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Jugend" sheetId="1" r:id="rId1"/>
    <sheet name="Schüler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<sst xmlns="http://schemas.openxmlformats.org/spreadsheetml/2006/main" count="784" uniqueCount="360">
  <si>
    <t>Name</t>
  </si>
  <si>
    <t>Vorname</t>
  </si>
  <si>
    <t>Verein</t>
  </si>
  <si>
    <t>Götzis</t>
  </si>
  <si>
    <t>Wolfurt</t>
  </si>
  <si>
    <t>Rallye- Gesamtwertung 2012-13</t>
  </si>
  <si>
    <t>FL</t>
  </si>
  <si>
    <t>Frast</t>
  </si>
  <si>
    <t>Sonn</t>
  </si>
  <si>
    <t>Rankw</t>
  </si>
  <si>
    <t>Josefi</t>
  </si>
  <si>
    <t>Total</t>
  </si>
  <si>
    <t>Rang</t>
  </si>
  <si>
    <t>JUGEND</t>
  </si>
  <si>
    <t>Total 5</t>
  </si>
  <si>
    <t>Olym</t>
  </si>
  <si>
    <t>Ahmadi</t>
  </si>
  <si>
    <t>Milad</t>
  </si>
  <si>
    <t>Frastanz</t>
  </si>
  <si>
    <t>Böhler</t>
  </si>
  <si>
    <t>Matthias</t>
  </si>
  <si>
    <t>Bregenz</t>
  </si>
  <si>
    <t>Bürgi</t>
  </si>
  <si>
    <t>Moritz</t>
  </si>
  <si>
    <t>Lustenau</t>
  </si>
  <si>
    <t>Burtscher</t>
  </si>
  <si>
    <t>Emilio</t>
  </si>
  <si>
    <t>Sonnenberg</t>
  </si>
  <si>
    <t>Celik</t>
  </si>
  <si>
    <t>Görkem</t>
  </si>
  <si>
    <t>Feigl</t>
  </si>
  <si>
    <t>Jodock</t>
  </si>
  <si>
    <t>Lochau</t>
  </si>
  <si>
    <t>Fürst</t>
  </si>
  <si>
    <t>Alexander</t>
  </si>
  <si>
    <t>Gerold</t>
  </si>
  <si>
    <t>Rankweil</t>
  </si>
  <si>
    <t>Halwachs</t>
  </si>
  <si>
    <t>Juliane</t>
  </si>
  <si>
    <t>Hofer</t>
  </si>
  <si>
    <t>Maximilian</t>
  </si>
  <si>
    <t>Feldkirch</t>
  </si>
  <si>
    <t>Kampl</t>
  </si>
  <si>
    <t>Florian</t>
  </si>
  <si>
    <t>Kozissnik</t>
  </si>
  <si>
    <t>Christian</t>
  </si>
  <si>
    <t>Kranzl</t>
  </si>
  <si>
    <t>Julian</t>
  </si>
  <si>
    <t>Hohenems</t>
  </si>
  <si>
    <t>Martic</t>
  </si>
  <si>
    <t>Ilija</t>
  </si>
  <si>
    <t>Dornbirn</t>
  </si>
  <si>
    <t>Matea</t>
  </si>
  <si>
    <t>Nussbaumer</t>
  </si>
  <si>
    <t>Patrick</t>
  </si>
  <si>
    <t>Österreicher</t>
  </si>
  <si>
    <t>David</t>
  </si>
  <si>
    <t>Nenzing</t>
  </si>
  <si>
    <t>Piskaykin</t>
  </si>
  <si>
    <t>Bogdan</t>
  </si>
  <si>
    <t>F'hafen</t>
  </si>
  <si>
    <t>Rathaj</t>
  </si>
  <si>
    <t>Stefan</t>
  </si>
  <si>
    <t>Reif</t>
  </si>
  <si>
    <t>Karla</t>
  </si>
  <si>
    <t>Scheffknecht</t>
  </si>
  <si>
    <t>Samuel</t>
  </si>
  <si>
    <t>Seidl</t>
  </si>
  <si>
    <t>Leon</t>
  </si>
  <si>
    <t>Steger</t>
  </si>
  <si>
    <t>Valentin</t>
  </si>
  <si>
    <t>Tschemernjak</t>
  </si>
  <si>
    <t>Dominik</t>
  </si>
  <si>
    <t>Yilmaz</t>
  </si>
  <si>
    <t>Utku</t>
  </si>
  <si>
    <t>SCHÜLER</t>
  </si>
  <si>
    <t>Fitz</t>
  </si>
  <si>
    <t>Simon</t>
  </si>
  <si>
    <t>Gloria</t>
  </si>
  <si>
    <t>Gort</t>
  </si>
  <si>
    <t>Johannes</t>
  </si>
  <si>
    <t>Kicker</t>
  </si>
  <si>
    <t>Elias</t>
  </si>
  <si>
    <t xml:space="preserve">Kranz </t>
  </si>
  <si>
    <t>Timo</t>
  </si>
  <si>
    <t>Alexa</t>
  </si>
  <si>
    <t>Platisa</t>
  </si>
  <si>
    <t>Carmen</t>
  </si>
  <si>
    <t>Radikovic</t>
  </si>
  <si>
    <t>Niko</t>
  </si>
  <si>
    <t>Richard</t>
  </si>
  <si>
    <t>Rüscher</t>
  </si>
  <si>
    <t>Thomas</t>
  </si>
  <si>
    <t>Schwärzler</t>
  </si>
  <si>
    <t>Paul</t>
  </si>
  <si>
    <t>Höchst</t>
  </si>
  <si>
    <t>Sonderegger</t>
  </si>
  <si>
    <t>Jannick</t>
  </si>
  <si>
    <t>Vojic</t>
  </si>
  <si>
    <t>Isak</t>
  </si>
  <si>
    <t>Jan</t>
  </si>
  <si>
    <t>Kerem</t>
  </si>
  <si>
    <t>Ilayda</t>
  </si>
  <si>
    <t>Anna</t>
  </si>
  <si>
    <t xml:space="preserve">Bechtold </t>
  </si>
  <si>
    <t>Vivian</t>
  </si>
  <si>
    <t>Ludwig</t>
  </si>
  <si>
    <t>Cetin</t>
  </si>
  <si>
    <t>Serhat</t>
  </si>
  <si>
    <t>Gruber</t>
  </si>
  <si>
    <t xml:space="preserve">Kilinc </t>
  </si>
  <si>
    <t>Mustafe</t>
  </si>
  <si>
    <t xml:space="preserve">Valentin </t>
  </si>
  <si>
    <t>Ustarchanov</t>
  </si>
  <si>
    <t>Nasrudin</t>
  </si>
  <si>
    <t>Wagner</t>
  </si>
  <si>
    <t>Leopold</t>
  </si>
  <si>
    <t>Tamer</t>
  </si>
  <si>
    <t>Notegger</t>
  </si>
  <si>
    <t>Phil</t>
  </si>
  <si>
    <t>Durkut</t>
  </si>
  <si>
    <t>Abdurrahman</t>
  </si>
  <si>
    <t>Vogl</t>
  </si>
  <si>
    <t>Wolf</t>
  </si>
  <si>
    <t>Sandro</t>
  </si>
  <si>
    <t>Letsch</t>
  </si>
  <si>
    <t>Hämmerle</t>
  </si>
  <si>
    <t>Chiara</t>
  </si>
  <si>
    <t>Gasperi</t>
  </si>
  <si>
    <t>Pascal</t>
  </si>
  <si>
    <t>Wegan</t>
  </si>
  <si>
    <t>Singer</t>
  </si>
  <si>
    <t>Klaus-Peter</t>
  </si>
  <si>
    <t>Bas</t>
  </si>
  <si>
    <t>Tunahan</t>
  </si>
  <si>
    <t>Casero</t>
  </si>
  <si>
    <t>Daniel</t>
  </si>
  <si>
    <t>Venturiello</t>
  </si>
  <si>
    <t>Michele</t>
  </si>
  <si>
    <t>Graf</t>
  </si>
  <si>
    <t>Gstader</t>
  </si>
  <si>
    <t>Julia</t>
  </si>
  <si>
    <t>Rumpold</t>
  </si>
  <si>
    <t>Lena</t>
  </si>
  <si>
    <t>Waibel</t>
  </si>
  <si>
    <t>Phoebe</t>
  </si>
  <si>
    <t>Daniela</t>
  </si>
  <si>
    <t>Linder</t>
  </si>
  <si>
    <t>Adrian</t>
  </si>
  <si>
    <t>Teberci</t>
  </si>
  <si>
    <t>Hakan</t>
  </si>
  <si>
    <t>Bereuter</t>
  </si>
  <si>
    <t>Fabian</t>
  </si>
  <si>
    <t>Erkan</t>
  </si>
  <si>
    <t>Beyza</t>
  </si>
  <si>
    <t>Koller</t>
  </si>
  <si>
    <t>Ivan</t>
  </si>
  <si>
    <t>Natter</t>
  </si>
  <si>
    <t>Fabio</t>
  </si>
  <si>
    <t>Karaaslan</t>
  </si>
  <si>
    <t>Ömer-Faruk</t>
  </si>
  <si>
    <t>Aaron</t>
  </si>
  <si>
    <t>Fleisch</t>
  </si>
  <si>
    <t>Noel</t>
  </si>
  <si>
    <t>Jonas</t>
  </si>
  <si>
    <t>Lisa</t>
  </si>
  <si>
    <t>Anja</t>
  </si>
  <si>
    <t>Kuntner</t>
  </si>
  <si>
    <t>Yannick</t>
  </si>
  <si>
    <t>Kaufmann</t>
  </si>
  <si>
    <t>Ertl</t>
  </si>
  <si>
    <t>Emil</t>
  </si>
  <si>
    <t>Benzer</t>
  </si>
  <si>
    <t>Elijah</t>
  </si>
  <si>
    <t>Koch</t>
  </si>
  <si>
    <t>Justin</t>
  </si>
  <si>
    <t>Jin</t>
  </si>
  <si>
    <t>Rheintal</t>
  </si>
  <si>
    <t>Emberger</t>
  </si>
  <si>
    <t>Benjamin</t>
  </si>
  <si>
    <t>Finkous</t>
  </si>
  <si>
    <t>Robert</t>
  </si>
  <si>
    <t>Lindau</t>
  </si>
  <si>
    <t>Zebandt</t>
  </si>
  <si>
    <t>Manuel</t>
  </si>
  <si>
    <t>Weiler i.A.</t>
  </si>
  <si>
    <t>Kobald</t>
  </si>
  <si>
    <t>Kevin</t>
  </si>
  <si>
    <t>Martin</t>
  </si>
  <si>
    <t>Johanna</t>
  </si>
  <si>
    <t>Zborowsky</t>
  </si>
  <si>
    <t>Stand 25.2.2013</t>
  </si>
  <si>
    <t>Rankl</t>
  </si>
  <si>
    <t>Olym.</t>
  </si>
  <si>
    <t>Wolfu.</t>
  </si>
  <si>
    <t>Sonn.</t>
  </si>
  <si>
    <t>Mannschaftswertung</t>
  </si>
  <si>
    <t>3.</t>
  </si>
  <si>
    <t xml:space="preserve">4. </t>
  </si>
  <si>
    <t>1.</t>
  </si>
  <si>
    <t>2.</t>
  </si>
  <si>
    <t>4.</t>
  </si>
  <si>
    <t>Kranz</t>
  </si>
  <si>
    <t>Unterluggauer</t>
  </si>
  <si>
    <t>Jeremias</t>
  </si>
  <si>
    <t>Felix</t>
  </si>
  <si>
    <t>Florrin</t>
  </si>
  <si>
    <t xml:space="preserve">Hofer </t>
  </si>
  <si>
    <t>Tschohl</t>
  </si>
  <si>
    <t>Luca</t>
  </si>
  <si>
    <t>Christopher</t>
  </si>
  <si>
    <t>Wohlgenannt</t>
  </si>
  <si>
    <t>Lukas</t>
  </si>
  <si>
    <t>Laurence</t>
  </si>
  <si>
    <t>Hertnagel</t>
  </si>
  <si>
    <t xml:space="preserve">Loretz </t>
  </si>
  <si>
    <t>Tobias</t>
  </si>
  <si>
    <t>Vanessa</t>
  </si>
  <si>
    <t>Rollinger</t>
  </si>
  <si>
    <t>Erwin-Casero</t>
  </si>
  <si>
    <t>Walch</t>
  </si>
  <si>
    <t>Marte</t>
  </si>
  <si>
    <t>Nisavic</t>
  </si>
  <si>
    <t>Uros</t>
  </si>
  <si>
    <t>Baitulaev</t>
  </si>
  <si>
    <t>Schamil</t>
  </si>
  <si>
    <t>Giselbrecht</t>
  </si>
  <si>
    <t>Jerrik</t>
  </si>
  <si>
    <t>Grahic</t>
  </si>
  <si>
    <t>Liam</t>
  </si>
  <si>
    <t>Kienböck</t>
  </si>
  <si>
    <t>Pichler</t>
  </si>
  <si>
    <t>Nola</t>
  </si>
  <si>
    <t>Siegl</t>
  </si>
  <si>
    <t>Viktor</t>
  </si>
  <si>
    <t>Schwarzenbacher</t>
  </si>
  <si>
    <t>Lina</t>
  </si>
  <si>
    <t>Oliver</t>
  </si>
  <si>
    <t>Rohner</t>
  </si>
  <si>
    <t>Armin</t>
  </si>
  <si>
    <t>Stern</t>
  </si>
  <si>
    <t>Stoeby</t>
  </si>
  <si>
    <t>Nico</t>
  </si>
  <si>
    <t>Meier</t>
  </si>
  <si>
    <t>Wil</t>
  </si>
  <si>
    <t>Pribozic</t>
  </si>
  <si>
    <t>Rank</t>
  </si>
  <si>
    <t>Blud</t>
  </si>
  <si>
    <t xml:space="preserve">Graf </t>
  </si>
  <si>
    <t>Sabrina</t>
  </si>
  <si>
    <t>Max</t>
  </si>
  <si>
    <t>Karlinger</t>
  </si>
  <si>
    <t>Haller</t>
  </si>
  <si>
    <t>Weissenberger</t>
  </si>
  <si>
    <t>Birnbaumer</t>
  </si>
  <si>
    <t>Dagli</t>
  </si>
  <si>
    <t>Enes</t>
  </si>
  <si>
    <t>Flir</t>
  </si>
  <si>
    <t>Grendelmeier</t>
  </si>
  <si>
    <t>Sebastian</t>
  </si>
  <si>
    <t>Lins</t>
  </si>
  <si>
    <t xml:space="preserve">Moder </t>
  </si>
  <si>
    <t>Dirnbauer</t>
  </si>
  <si>
    <t>Perpmer-Küng</t>
  </si>
  <si>
    <t>Julius</t>
  </si>
  <si>
    <t>Bludenz</t>
  </si>
  <si>
    <t>SO</t>
  </si>
  <si>
    <t>Ströhle</t>
  </si>
  <si>
    <t xml:space="preserve">Muther </t>
  </si>
  <si>
    <t>Hanefeld</t>
  </si>
  <si>
    <t>Pointner</t>
  </si>
  <si>
    <t>Baschak</t>
  </si>
  <si>
    <t>Anastasia</t>
  </si>
  <si>
    <t>Pasion</t>
  </si>
  <si>
    <t>Franz</t>
  </si>
  <si>
    <t>Pawel</t>
  </si>
  <si>
    <t>Mannschaften</t>
  </si>
  <si>
    <t>Rallye- Gesamtwertung 2015-16</t>
  </si>
  <si>
    <t>Meusburger</t>
  </si>
  <si>
    <t>Mario</t>
  </si>
  <si>
    <t>Anton</t>
  </si>
  <si>
    <t>Flora</t>
  </si>
  <si>
    <t>Zogg</t>
  </si>
  <si>
    <t>Buchs</t>
  </si>
  <si>
    <t xml:space="preserve">Vallaster </t>
  </si>
  <si>
    <t>Elena</t>
  </si>
  <si>
    <t>Magnes</t>
  </si>
  <si>
    <t>Benedict</t>
  </si>
  <si>
    <t>Rebeca</t>
  </si>
  <si>
    <t>Muhammad</t>
  </si>
  <si>
    <t>Ayscha</t>
  </si>
  <si>
    <t>Xaver</t>
  </si>
  <si>
    <t>Stadelmann</t>
  </si>
  <si>
    <t>Nyla</t>
  </si>
  <si>
    <t>Reis</t>
  </si>
  <si>
    <t xml:space="preserve">Guba </t>
  </si>
  <si>
    <t xml:space="preserve">Greissing </t>
  </si>
  <si>
    <t>Hörbranz</t>
  </si>
  <si>
    <t>Leefke</t>
  </si>
  <si>
    <t>Duran</t>
  </si>
  <si>
    <t>Samet</t>
  </si>
  <si>
    <t>Chengliang</t>
  </si>
  <si>
    <t>Bucker</t>
  </si>
  <si>
    <t>Tatjana</t>
  </si>
  <si>
    <t>Babic</t>
  </si>
  <si>
    <t>Adrijan</t>
  </si>
  <si>
    <t xml:space="preserve">Altinisik </t>
  </si>
  <si>
    <t>Aleyna</t>
  </si>
  <si>
    <t>Albasmaul</t>
  </si>
  <si>
    <t>Makarem</t>
  </si>
  <si>
    <t>Adzic</t>
  </si>
  <si>
    <t>Chur</t>
  </si>
  <si>
    <t>Dadic</t>
  </si>
  <si>
    <t>Hadis</t>
  </si>
  <si>
    <t>Öztöprak</t>
  </si>
  <si>
    <t>Halil</t>
  </si>
  <si>
    <t>Turap</t>
  </si>
  <si>
    <t>Selin</t>
  </si>
  <si>
    <t>Isaak</t>
  </si>
  <si>
    <t xml:space="preserve">Bischoff </t>
  </si>
  <si>
    <t>Mirjam</t>
  </si>
  <si>
    <t>Kreutzmann</t>
  </si>
  <si>
    <t>Duke</t>
  </si>
  <si>
    <t>Nesbach</t>
  </si>
  <si>
    <t>Raphael</t>
  </si>
  <si>
    <t>Cansever</t>
  </si>
  <si>
    <t>Kaan</t>
  </si>
  <si>
    <t>Dünser</t>
  </si>
  <si>
    <t>Heisig</t>
  </si>
  <si>
    <t>Kilian</t>
  </si>
  <si>
    <t>Marleku</t>
  </si>
  <si>
    <t>Stephanyan</t>
  </si>
  <si>
    <t>Viktorya</t>
  </si>
  <si>
    <t>Vallaster</t>
  </si>
  <si>
    <t>Winkler</t>
  </si>
  <si>
    <t>Nicolas</t>
  </si>
  <si>
    <t>Dichtl</t>
  </si>
  <si>
    <t>Fend</t>
  </si>
  <si>
    <t>Moosbrugger</t>
  </si>
  <si>
    <t>Stampfl</t>
  </si>
  <si>
    <t>Ferdinand</t>
  </si>
  <si>
    <t>Filippa</t>
  </si>
  <si>
    <t xml:space="preserve">Kurapov </t>
  </si>
  <si>
    <t>Denis</t>
  </si>
  <si>
    <t>Ammon</t>
  </si>
  <si>
    <t>Posch</t>
  </si>
  <si>
    <t>Lino</t>
  </si>
  <si>
    <t>Kemter</t>
  </si>
  <si>
    <t>Marc</t>
  </si>
  <si>
    <t xml:space="preserve">Fend </t>
  </si>
  <si>
    <t>Jackob</t>
  </si>
  <si>
    <t>Stand 13.3.2017</t>
  </si>
  <si>
    <t>13.03.</t>
  </si>
  <si>
    <t>40,5 Punkte</t>
  </si>
  <si>
    <t>5.</t>
  </si>
  <si>
    <t>Stand 13.3.2016</t>
  </si>
  <si>
    <t>46,5 Punkte</t>
  </si>
  <si>
    <t xml:space="preserve">Bregenz </t>
  </si>
  <si>
    <t xml:space="preserve">5. </t>
  </si>
  <si>
    <t>6.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</si>
</sst>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2"/>
      <color indexed="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47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3" fillId="0" borderId="10" xfId="47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47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zoomScale="115" zoomScaleNormal="115" zoomScalePageLayoutView="0" workbookViewId="0" topLeftCell="A3">
      <selection activeCell="L18" sqref="L18"/>
    </sheetView>
  </sheetViews>
  <sheetFormatPr defaultColWidth="16.77734375" defaultRowHeight="15"/>
  <cols>
    <col min="1" max="1" width="4.5546875" style="1" customWidth="1"/>
    <col min="2" max="2" width="13.4453125" style="1" customWidth="1"/>
    <col min="3" max="3" width="10.10546875" style="1" customWidth="1"/>
    <col min="4" max="4" width="9.5546875" style="1" bestFit="1" customWidth="1"/>
    <col min="5" max="5" width="4.5546875" style="1" customWidth="1"/>
    <col min="6" max="6" width="4.99609375" style="5" customWidth="1"/>
    <col min="7" max="7" width="3.99609375" style="5" customWidth="1"/>
    <col min="8" max="8" width="5.10546875" style="5" customWidth="1"/>
    <col min="9" max="9" width="4.6640625" style="5" customWidth="1"/>
    <col min="10" max="10" width="5.10546875" style="5" customWidth="1"/>
    <col min="11" max="11" width="4.88671875" style="5" customWidth="1"/>
    <col min="12" max="12" width="6.77734375" style="5" customWidth="1"/>
    <col min="13" max="16384" width="16.77734375" style="1" customWidth="1"/>
  </cols>
  <sheetData>
    <row r="1" spans="1:9" ht="27" customHeight="1">
      <c r="A1" s="9" t="s">
        <v>277</v>
      </c>
      <c r="I1" s="5" t="s">
        <v>355</v>
      </c>
    </row>
    <row r="2" ht="15" customHeight="1">
      <c r="A2" s="3"/>
    </row>
    <row r="3" ht="15" customHeight="1">
      <c r="A3" s="3"/>
    </row>
    <row r="4" ht="15" customHeight="1">
      <c r="A4" s="3"/>
    </row>
    <row r="5" ht="15" customHeight="1">
      <c r="A5" s="7" t="s">
        <v>13</v>
      </c>
    </row>
    <row r="6" ht="15" customHeight="1">
      <c r="B6" s="7"/>
    </row>
    <row r="7" spans="1:12" ht="15" customHeight="1">
      <c r="A7" s="10" t="s">
        <v>12</v>
      </c>
      <c r="B7" s="10" t="s">
        <v>0</v>
      </c>
      <c r="C7" s="10" t="s">
        <v>1</v>
      </c>
      <c r="D7" s="10" t="s">
        <v>2</v>
      </c>
      <c r="E7" s="10" t="s">
        <v>246</v>
      </c>
      <c r="F7" s="11"/>
      <c r="G7" s="11" t="s">
        <v>7</v>
      </c>
      <c r="H7" s="11" t="s">
        <v>266</v>
      </c>
      <c r="I7" s="11" t="s">
        <v>265</v>
      </c>
      <c r="J7" s="11" t="s">
        <v>10</v>
      </c>
      <c r="K7" s="11" t="s">
        <v>11</v>
      </c>
      <c r="L7" s="11" t="s">
        <v>14</v>
      </c>
    </row>
    <row r="8" spans="1:12" ht="12.75" customHeight="1">
      <c r="A8" s="14">
        <v>1</v>
      </c>
      <c r="B8" s="14" t="s">
        <v>115</v>
      </c>
      <c r="C8" s="14" t="s">
        <v>116</v>
      </c>
      <c r="D8" s="14" t="s">
        <v>4</v>
      </c>
      <c r="E8" s="14">
        <v>4.5</v>
      </c>
      <c r="F8" s="18"/>
      <c r="G8" s="18">
        <v>4</v>
      </c>
      <c r="H8" s="18">
        <v>5</v>
      </c>
      <c r="I8" s="18">
        <v>4.5</v>
      </c>
      <c r="J8" s="18">
        <v>5</v>
      </c>
      <c r="K8" s="18">
        <f>SUM(E8:J8)</f>
        <v>23</v>
      </c>
      <c r="L8" s="18">
        <f>SUM(LARGE(E8:J8,{1;2;3;4}))</f>
        <v>19</v>
      </c>
    </row>
    <row r="9" spans="1:12" ht="12.75" customHeight="1">
      <c r="A9" s="14">
        <v>2</v>
      </c>
      <c r="B9" s="14" t="s">
        <v>44</v>
      </c>
      <c r="C9" s="14" t="s">
        <v>45</v>
      </c>
      <c r="D9" s="14" t="s">
        <v>21</v>
      </c>
      <c r="E9" s="14">
        <v>4.5</v>
      </c>
      <c r="F9" s="18"/>
      <c r="G9" s="18">
        <v>4.5</v>
      </c>
      <c r="H9" s="18">
        <v>5.5</v>
      </c>
      <c r="I9" s="13">
        <v>4.5</v>
      </c>
      <c r="J9" s="18">
        <v>3</v>
      </c>
      <c r="K9" s="18">
        <f>SUM(E9:J9)</f>
        <v>22</v>
      </c>
      <c r="L9" s="18">
        <f>SUM(LARGE(E9:J9,{1;2;3;4}))</f>
        <v>19</v>
      </c>
    </row>
    <row r="10" spans="1:12" ht="12.75" customHeight="1">
      <c r="A10" s="14">
        <v>3</v>
      </c>
      <c r="B10" s="14" t="s">
        <v>98</v>
      </c>
      <c r="C10" s="14" t="s">
        <v>318</v>
      </c>
      <c r="D10" s="14" t="s">
        <v>36</v>
      </c>
      <c r="E10" s="14">
        <v>4</v>
      </c>
      <c r="F10" s="18"/>
      <c r="G10" s="18">
        <v>3</v>
      </c>
      <c r="H10" s="18">
        <v>6.5</v>
      </c>
      <c r="I10" s="13"/>
      <c r="J10" s="18">
        <v>3</v>
      </c>
      <c r="K10" s="18">
        <f>SUM(E10:J10)</f>
        <v>16.5</v>
      </c>
      <c r="L10" s="18">
        <f>SUM(LARGE(E10:J10,{1;2;3;4}))</f>
        <v>16.5</v>
      </c>
    </row>
    <row r="11" spans="1:12" ht="12.75" customHeight="1">
      <c r="A11" s="14">
        <v>4</v>
      </c>
      <c r="B11" s="14" t="s">
        <v>219</v>
      </c>
      <c r="C11" s="14" t="s">
        <v>136</v>
      </c>
      <c r="D11" s="13" t="s">
        <v>51</v>
      </c>
      <c r="E11" s="14">
        <v>3</v>
      </c>
      <c r="F11" s="18"/>
      <c r="G11" s="18">
        <v>3.5</v>
      </c>
      <c r="H11" s="18">
        <v>3.5</v>
      </c>
      <c r="I11" s="13">
        <v>4</v>
      </c>
      <c r="J11" s="18">
        <v>4.5</v>
      </c>
      <c r="K11" s="18">
        <f>SUM(E11:J11)</f>
        <v>18.5</v>
      </c>
      <c r="L11" s="18">
        <f>SUM(LARGE(E11:J11,{1;2;3;4}))</f>
        <v>15.5</v>
      </c>
    </row>
    <row r="12" spans="1:12" ht="12.75" customHeight="1">
      <c r="A12" s="14">
        <v>5</v>
      </c>
      <c r="B12" s="14" t="s">
        <v>76</v>
      </c>
      <c r="C12" s="14" t="s">
        <v>77</v>
      </c>
      <c r="D12" s="14" t="s">
        <v>51</v>
      </c>
      <c r="E12" s="14">
        <v>3</v>
      </c>
      <c r="F12" s="18"/>
      <c r="G12" s="18">
        <v>2.5</v>
      </c>
      <c r="H12" s="18">
        <v>6.5</v>
      </c>
      <c r="I12" s="13">
        <v>3</v>
      </c>
      <c r="J12" s="18">
        <v>3</v>
      </c>
      <c r="K12" s="18">
        <f>SUM(E12:J12)</f>
        <v>18</v>
      </c>
      <c r="L12" s="18">
        <f>SUM(LARGE(E12:J12,{1;2;3;4}))</f>
        <v>15.5</v>
      </c>
    </row>
    <row r="13" spans="1:12" ht="12.75" customHeight="1">
      <c r="A13" s="14">
        <v>6</v>
      </c>
      <c r="B13" s="14" t="s">
        <v>220</v>
      </c>
      <c r="C13" s="14" t="s">
        <v>152</v>
      </c>
      <c r="D13" s="14" t="s">
        <v>36</v>
      </c>
      <c r="E13" s="14">
        <v>4</v>
      </c>
      <c r="F13" s="18"/>
      <c r="G13" s="18">
        <v>3.5</v>
      </c>
      <c r="H13" s="18">
        <v>5.5</v>
      </c>
      <c r="I13" s="18"/>
      <c r="J13" s="18">
        <v>2.5</v>
      </c>
      <c r="K13" s="18">
        <f>SUM(E13:J13)</f>
        <v>15.5</v>
      </c>
      <c r="L13" s="18">
        <f>SUM(LARGE(E13:J13,{1;2;3;4}))</f>
        <v>15.5</v>
      </c>
    </row>
    <row r="14" spans="1:12" ht="12.75" customHeight="1">
      <c r="A14" s="14">
        <v>7</v>
      </c>
      <c r="B14" s="14" t="s">
        <v>37</v>
      </c>
      <c r="C14" s="14" t="s">
        <v>38</v>
      </c>
      <c r="D14" s="13" t="s">
        <v>36</v>
      </c>
      <c r="E14" s="14">
        <v>3.5</v>
      </c>
      <c r="F14" s="18"/>
      <c r="G14" s="18">
        <v>4</v>
      </c>
      <c r="H14" s="18">
        <v>3</v>
      </c>
      <c r="I14" s="18">
        <v>3.5</v>
      </c>
      <c r="J14" s="18">
        <v>3.5</v>
      </c>
      <c r="K14" s="18">
        <f>SUM(E14:J14)</f>
        <v>17.5</v>
      </c>
      <c r="L14" s="18">
        <f>SUM(LARGE(E14:J14,{1;2;3;4}))</f>
        <v>14.5</v>
      </c>
    </row>
    <row r="15" spans="1:12" ht="12.75" customHeight="1">
      <c r="A15" s="14">
        <v>8</v>
      </c>
      <c r="B15" s="14" t="s">
        <v>69</v>
      </c>
      <c r="C15" s="14" t="s">
        <v>70</v>
      </c>
      <c r="D15" s="14" t="s">
        <v>21</v>
      </c>
      <c r="E15" s="14">
        <v>3</v>
      </c>
      <c r="F15" s="18"/>
      <c r="G15" s="18">
        <v>3.5</v>
      </c>
      <c r="H15" s="18">
        <v>4.5</v>
      </c>
      <c r="I15" s="18">
        <v>3.5</v>
      </c>
      <c r="J15" s="18"/>
      <c r="K15" s="18">
        <f>SUM(E15:J15)</f>
        <v>14.5</v>
      </c>
      <c r="L15" s="18">
        <f>SUM(LARGE(E15:J15,{1;2;3;4}))</f>
        <v>14.5</v>
      </c>
    </row>
    <row r="16" spans="1:12" ht="12.75" customHeight="1">
      <c r="A16" s="14">
        <v>9</v>
      </c>
      <c r="B16" s="14" t="s">
        <v>257</v>
      </c>
      <c r="C16" s="14" t="s">
        <v>26</v>
      </c>
      <c r="D16" s="13" t="s">
        <v>27</v>
      </c>
      <c r="E16" s="14">
        <v>3</v>
      </c>
      <c r="F16" s="18"/>
      <c r="G16" s="18">
        <v>4</v>
      </c>
      <c r="H16" s="18">
        <v>4</v>
      </c>
      <c r="I16" s="13">
        <v>3</v>
      </c>
      <c r="J16" s="18"/>
      <c r="K16" s="18">
        <f>SUM(E16:J16)</f>
        <v>14</v>
      </c>
      <c r="L16" s="18">
        <f>SUM(LARGE(E16:J16,{1;2;3;4}))</f>
        <v>14</v>
      </c>
    </row>
    <row r="17" spans="1:12" ht="12.75" customHeight="1">
      <c r="A17" s="14">
        <v>10</v>
      </c>
      <c r="B17" s="14" t="s">
        <v>222</v>
      </c>
      <c r="C17" s="14" t="s">
        <v>223</v>
      </c>
      <c r="D17" s="14" t="s">
        <v>24</v>
      </c>
      <c r="E17" s="14">
        <v>3</v>
      </c>
      <c r="F17" s="18"/>
      <c r="G17" s="18">
        <v>3</v>
      </c>
      <c r="H17" s="18">
        <v>3.5</v>
      </c>
      <c r="I17" s="13">
        <v>4</v>
      </c>
      <c r="J17" s="18">
        <v>3</v>
      </c>
      <c r="K17" s="18">
        <f>SUM(E17:J17)</f>
        <v>16.5</v>
      </c>
      <c r="L17" s="18">
        <f>SUM(LARGE(E17:J17,{1;2;3;4}))</f>
        <v>13.5</v>
      </c>
    </row>
    <row r="18" spans="1:12" ht="12.75" customHeight="1">
      <c r="A18" s="14">
        <v>11</v>
      </c>
      <c r="B18" s="14" t="s">
        <v>67</v>
      </c>
      <c r="C18" s="14" t="s">
        <v>68</v>
      </c>
      <c r="D18" s="14" t="s">
        <v>36</v>
      </c>
      <c r="E18" s="14">
        <v>4</v>
      </c>
      <c r="F18" s="18"/>
      <c r="G18" s="18">
        <v>3</v>
      </c>
      <c r="H18" s="18">
        <v>4</v>
      </c>
      <c r="I18" s="18"/>
      <c r="J18" s="18">
        <v>2</v>
      </c>
      <c r="K18" s="18">
        <f>SUM(E18:J18)</f>
        <v>13</v>
      </c>
      <c r="L18" s="18">
        <f>SUM(LARGE(E18:J18,{1;2;3;4}))</f>
        <v>13</v>
      </c>
    </row>
    <row r="19" spans="1:12" ht="12.75" customHeight="1">
      <c r="A19" s="14">
        <v>12</v>
      </c>
      <c r="B19" s="14" t="s">
        <v>96</v>
      </c>
      <c r="C19" s="14" t="s">
        <v>97</v>
      </c>
      <c r="D19" s="13" t="s">
        <v>36</v>
      </c>
      <c r="E19" s="14"/>
      <c r="F19" s="18"/>
      <c r="G19" s="18">
        <v>3</v>
      </c>
      <c r="H19" s="18">
        <v>5.5</v>
      </c>
      <c r="I19" s="13">
        <v>3.5</v>
      </c>
      <c r="J19" s="18"/>
      <c r="K19" s="18">
        <f>SUM(E19:J19)</f>
        <v>12</v>
      </c>
      <c r="L19" s="18" t="e">
        <f>SUM(LARGE(E19:J19,{1;2;3;4}))</f>
        <v>#NUM!</v>
      </c>
    </row>
    <row r="20" spans="1:12" ht="12.75" customHeight="1">
      <c r="A20" s="14">
        <v>13</v>
      </c>
      <c r="B20" s="14" t="s">
        <v>245</v>
      </c>
      <c r="C20" s="14" t="s">
        <v>249</v>
      </c>
      <c r="D20" s="14" t="s">
        <v>51</v>
      </c>
      <c r="E20" s="14">
        <v>3</v>
      </c>
      <c r="F20" s="18"/>
      <c r="G20" s="18">
        <v>3</v>
      </c>
      <c r="H20" s="18">
        <v>2</v>
      </c>
      <c r="I20" s="13">
        <v>3</v>
      </c>
      <c r="J20" s="18">
        <v>3</v>
      </c>
      <c r="K20" s="18">
        <f>SUM(E20:J20)</f>
        <v>14</v>
      </c>
      <c r="L20" s="18">
        <f>SUM(LARGE(E20:J20,{1;2;3;4}))</f>
        <v>12</v>
      </c>
    </row>
    <row r="21" spans="1:12" ht="12.75" customHeight="1">
      <c r="A21" s="14">
        <v>14</v>
      </c>
      <c r="B21" s="14" t="s">
        <v>115</v>
      </c>
      <c r="C21" s="14" t="s">
        <v>40</v>
      </c>
      <c r="D21" s="14" t="s">
        <v>4</v>
      </c>
      <c r="E21" s="14">
        <v>3</v>
      </c>
      <c r="F21" s="18"/>
      <c r="G21" s="18">
        <v>1.5</v>
      </c>
      <c r="H21" s="18">
        <v>3</v>
      </c>
      <c r="I21" s="18">
        <v>3</v>
      </c>
      <c r="J21" s="18">
        <v>3</v>
      </c>
      <c r="K21" s="18">
        <f>SUM(E21:J21)</f>
        <v>13.5</v>
      </c>
      <c r="L21" s="18">
        <f>SUM(LARGE(E21:J21,{1;2;3;4}))</f>
        <v>12</v>
      </c>
    </row>
    <row r="22" spans="1:12" ht="12.75" customHeight="1">
      <c r="A22" s="14">
        <v>15</v>
      </c>
      <c r="B22" s="14" t="s">
        <v>312</v>
      </c>
      <c r="C22" s="14" t="s">
        <v>313</v>
      </c>
      <c r="D22" s="14" t="s">
        <v>21</v>
      </c>
      <c r="E22" s="14">
        <v>2</v>
      </c>
      <c r="F22" s="18"/>
      <c r="G22" s="18">
        <v>2.5</v>
      </c>
      <c r="H22" s="18">
        <v>3.5</v>
      </c>
      <c r="I22" s="13">
        <v>3</v>
      </c>
      <c r="J22" s="18">
        <v>2</v>
      </c>
      <c r="K22" s="18">
        <f>SUM(E22:J22)</f>
        <v>13</v>
      </c>
      <c r="L22" s="18">
        <f>SUM(LARGE(E22:J22,{1;2;3;4}))</f>
        <v>11</v>
      </c>
    </row>
    <row r="23" spans="1:12" ht="12.75" customHeight="1">
      <c r="A23" s="14">
        <v>16</v>
      </c>
      <c r="B23" s="14" t="s">
        <v>248</v>
      </c>
      <c r="C23" s="14" t="s">
        <v>56</v>
      </c>
      <c r="D23" s="14" t="s">
        <v>51</v>
      </c>
      <c r="E23" s="14"/>
      <c r="F23" s="18"/>
      <c r="G23" s="18"/>
      <c r="H23" s="18">
        <v>3.5</v>
      </c>
      <c r="I23" s="13">
        <v>4</v>
      </c>
      <c r="J23" s="18">
        <v>3.5</v>
      </c>
      <c r="K23" s="18">
        <f>SUM(E23:J23)</f>
        <v>11</v>
      </c>
      <c r="L23" s="18" t="e">
        <f>SUM(LARGE(E23:J23,{1;2;3;4}))</f>
        <v>#NUM!</v>
      </c>
    </row>
    <row r="24" spans="1:12" ht="12.75" customHeight="1">
      <c r="A24" s="14">
        <v>17</v>
      </c>
      <c r="B24" s="14" t="s">
        <v>139</v>
      </c>
      <c r="C24" s="14" t="s">
        <v>77</v>
      </c>
      <c r="D24" s="14" t="s">
        <v>51</v>
      </c>
      <c r="E24" s="14"/>
      <c r="F24" s="18"/>
      <c r="G24" s="18"/>
      <c r="H24" s="18">
        <v>2.5</v>
      </c>
      <c r="I24" s="13">
        <v>3.5</v>
      </c>
      <c r="J24" s="18">
        <v>4</v>
      </c>
      <c r="K24" s="18">
        <f>SUM(E24:J24)</f>
        <v>10</v>
      </c>
      <c r="L24" s="18" t="e">
        <f>SUM(LARGE(E24:J24,{1;2;3;4}))</f>
        <v>#NUM!</v>
      </c>
    </row>
    <row r="25" spans="1:12" ht="12.75" customHeight="1">
      <c r="A25" s="14">
        <v>18</v>
      </c>
      <c r="B25" s="14" t="s">
        <v>211</v>
      </c>
      <c r="C25" s="14" t="s">
        <v>212</v>
      </c>
      <c r="D25" s="14" t="s">
        <v>4</v>
      </c>
      <c r="E25" s="14">
        <v>3</v>
      </c>
      <c r="F25" s="18"/>
      <c r="G25" s="18">
        <v>2</v>
      </c>
      <c r="H25" s="18"/>
      <c r="I25" s="18">
        <v>3</v>
      </c>
      <c r="J25" s="18">
        <v>2</v>
      </c>
      <c r="K25" s="18">
        <f>SUM(E25:J25)</f>
        <v>10</v>
      </c>
      <c r="L25" s="18">
        <f>SUM(LARGE(E25:J25,{1;2;3;4}))</f>
        <v>10</v>
      </c>
    </row>
    <row r="26" spans="1:12" ht="12.75" customHeight="1">
      <c r="A26" s="14">
        <v>19</v>
      </c>
      <c r="B26" s="14" t="s">
        <v>53</v>
      </c>
      <c r="C26" s="14" t="s">
        <v>85</v>
      </c>
      <c r="D26" s="14" t="s">
        <v>48</v>
      </c>
      <c r="E26" s="14"/>
      <c r="F26" s="18"/>
      <c r="G26" s="18">
        <v>3</v>
      </c>
      <c r="H26" s="18">
        <v>4</v>
      </c>
      <c r="I26" s="13"/>
      <c r="J26" s="18">
        <v>2.5</v>
      </c>
      <c r="K26" s="18">
        <f>SUM(E26:J26)</f>
        <v>9.5</v>
      </c>
      <c r="L26" s="18" t="e">
        <f>SUM(LARGE(E26:J26,{1;2;3;4}))</f>
        <v>#NUM!</v>
      </c>
    </row>
    <row r="27" spans="1:12" ht="12.75" customHeight="1">
      <c r="A27" s="14">
        <v>20</v>
      </c>
      <c r="B27" s="14" t="s">
        <v>251</v>
      </c>
      <c r="C27" s="14" t="s">
        <v>164</v>
      </c>
      <c r="D27" s="14" t="s">
        <v>4</v>
      </c>
      <c r="E27" s="14">
        <v>3</v>
      </c>
      <c r="F27" s="18"/>
      <c r="G27" s="18">
        <v>2</v>
      </c>
      <c r="H27" s="18"/>
      <c r="I27" s="18">
        <v>2</v>
      </c>
      <c r="J27" s="18">
        <v>2</v>
      </c>
      <c r="K27" s="18">
        <f>SUM(E27:J27)</f>
        <v>9</v>
      </c>
      <c r="L27" s="18">
        <f>SUM(LARGE(E27:J27,{1;2;3;4}))</f>
        <v>9</v>
      </c>
    </row>
    <row r="28" spans="1:12" ht="12.75" customHeight="1">
      <c r="A28" s="14"/>
      <c r="B28" s="14" t="s">
        <v>155</v>
      </c>
      <c r="C28" s="14" t="s">
        <v>77</v>
      </c>
      <c r="D28" s="14" t="s">
        <v>48</v>
      </c>
      <c r="E28" s="14">
        <v>2</v>
      </c>
      <c r="F28" s="18"/>
      <c r="G28" s="18"/>
      <c r="H28" s="18">
        <v>4</v>
      </c>
      <c r="I28" s="13">
        <v>2</v>
      </c>
      <c r="J28" s="18"/>
      <c r="K28" s="18">
        <f>SUM(E28:J28)</f>
        <v>8</v>
      </c>
      <c r="L28" s="18" t="e">
        <f>SUM(LARGE(E28:J28,{1;2;3;4}))</f>
        <v>#NUM!</v>
      </c>
    </row>
    <row r="29" spans="1:12" ht="12.75" customHeight="1">
      <c r="A29" s="14"/>
      <c r="B29" s="14" t="s">
        <v>270</v>
      </c>
      <c r="C29" s="14" t="s">
        <v>47</v>
      </c>
      <c r="D29" s="14" t="s">
        <v>4</v>
      </c>
      <c r="E29" s="14">
        <v>2</v>
      </c>
      <c r="F29" s="18"/>
      <c r="G29" s="18">
        <v>3</v>
      </c>
      <c r="H29" s="18"/>
      <c r="I29" s="13">
        <v>2.5</v>
      </c>
      <c r="J29" s="18"/>
      <c r="K29" s="18">
        <f>SUM(E29:J29)</f>
        <v>7.5</v>
      </c>
      <c r="L29" s="18" t="e">
        <f>SUM(LARGE(E29:J29,{1;2;3;4}))</f>
        <v>#NUM!</v>
      </c>
    </row>
    <row r="30" spans="1:12" ht="12.75" customHeight="1">
      <c r="A30" s="14"/>
      <c r="B30" s="14" t="s">
        <v>245</v>
      </c>
      <c r="C30" s="14" t="s">
        <v>184</v>
      </c>
      <c r="D30" s="14" t="s">
        <v>51</v>
      </c>
      <c r="E30" s="14"/>
      <c r="F30" s="18"/>
      <c r="G30" s="18"/>
      <c r="H30" s="18">
        <v>5</v>
      </c>
      <c r="I30" s="13">
        <v>2.5</v>
      </c>
      <c r="J30" s="18"/>
      <c r="K30" s="18">
        <f>SUM(E30:J30)</f>
        <v>7.5</v>
      </c>
      <c r="L30" s="18" t="e">
        <f>SUM(LARGE(E30:J30,{1;2;3;4}))</f>
        <v>#NUM!</v>
      </c>
    </row>
    <row r="31" spans="1:12" ht="12.75" customHeight="1">
      <c r="A31" s="14"/>
      <c r="B31" s="14" t="s">
        <v>221</v>
      </c>
      <c r="C31" s="14" t="s">
        <v>212</v>
      </c>
      <c r="D31" s="14" t="s">
        <v>48</v>
      </c>
      <c r="E31" s="14"/>
      <c r="F31" s="18"/>
      <c r="G31" s="18"/>
      <c r="H31" s="18">
        <v>3</v>
      </c>
      <c r="I31" s="13">
        <v>3</v>
      </c>
      <c r="J31" s="18">
        <v>2</v>
      </c>
      <c r="K31" s="18">
        <f>SUM(E31:J31)</f>
        <v>8</v>
      </c>
      <c r="L31" s="18" t="e">
        <f>SUM(LARGE(E31:J31,{1;2;3;4}))</f>
        <v>#NUM!</v>
      </c>
    </row>
    <row r="32" spans="1:12" ht="12.75" customHeight="1">
      <c r="A32" s="14"/>
      <c r="B32" s="14" t="s">
        <v>238</v>
      </c>
      <c r="C32" s="14" t="s">
        <v>62</v>
      </c>
      <c r="D32" s="14" t="s">
        <v>48</v>
      </c>
      <c r="E32" s="14"/>
      <c r="F32" s="18"/>
      <c r="G32" s="18"/>
      <c r="H32" s="18">
        <v>4</v>
      </c>
      <c r="I32" s="13">
        <v>2</v>
      </c>
      <c r="J32" s="18">
        <v>1</v>
      </c>
      <c r="K32" s="18">
        <f>SUM(E32:J32)</f>
        <v>7</v>
      </c>
      <c r="L32" s="18" t="e">
        <f>SUM(LARGE(E32:J32,{1;2;3;4}))</f>
        <v>#NUM!</v>
      </c>
    </row>
    <row r="33" spans="1:12" ht="12.75" customHeight="1">
      <c r="A33" s="14"/>
      <c r="B33" s="14" t="s">
        <v>240</v>
      </c>
      <c r="C33" s="14" t="s">
        <v>77</v>
      </c>
      <c r="D33" s="13" t="s">
        <v>51</v>
      </c>
      <c r="E33" s="14">
        <v>2</v>
      </c>
      <c r="F33" s="18"/>
      <c r="G33" s="18"/>
      <c r="H33" s="18">
        <v>1</v>
      </c>
      <c r="I33" s="13">
        <v>3</v>
      </c>
      <c r="J33" s="18"/>
      <c r="K33" s="18">
        <f>SUM(E33:J33)</f>
        <v>6</v>
      </c>
      <c r="L33" s="18" t="e">
        <f>SUM(LARGE(E33:J33,{1;2;3;4}))</f>
        <v>#NUM!</v>
      </c>
    </row>
    <row r="34" spans="1:12" ht="12.75" customHeight="1">
      <c r="A34" s="14"/>
      <c r="B34" s="14" t="s">
        <v>271</v>
      </c>
      <c r="C34" s="14" t="s">
        <v>272</v>
      </c>
      <c r="D34" s="14" t="s">
        <v>27</v>
      </c>
      <c r="E34" s="14">
        <v>2.5</v>
      </c>
      <c r="F34" s="18"/>
      <c r="G34" s="18">
        <v>3</v>
      </c>
      <c r="H34" s="18"/>
      <c r="I34" s="18"/>
      <c r="J34" s="18"/>
      <c r="K34" s="18">
        <f>SUM(E34:J34)</f>
        <v>5.5</v>
      </c>
      <c r="L34" s="18" t="e">
        <f>SUM(LARGE(E34:J34,{1;2;3;4}))</f>
        <v>#NUM!</v>
      </c>
    </row>
    <row r="35" spans="1:12" ht="12.75" customHeight="1">
      <c r="A35" s="14"/>
      <c r="B35" s="14" t="s">
        <v>137</v>
      </c>
      <c r="C35" s="14" t="s">
        <v>138</v>
      </c>
      <c r="D35" s="14" t="s">
        <v>51</v>
      </c>
      <c r="E35" s="14"/>
      <c r="F35" s="18"/>
      <c r="G35" s="18">
        <v>3</v>
      </c>
      <c r="H35" s="18"/>
      <c r="I35" s="18">
        <v>2.5</v>
      </c>
      <c r="J35" s="18">
        <v>3</v>
      </c>
      <c r="K35" s="18">
        <f>SUM(E35:J35)</f>
        <v>8.5</v>
      </c>
      <c r="L35" s="18" t="e">
        <f>SUM(LARGE(E35:J35,{1;2;3;4}))</f>
        <v>#NUM!</v>
      </c>
    </row>
    <row r="36" spans="1:12" ht="12.75" customHeight="1">
      <c r="A36" s="14"/>
      <c r="B36" s="14" t="s">
        <v>310</v>
      </c>
      <c r="C36" s="14" t="s">
        <v>103</v>
      </c>
      <c r="D36" s="14" t="s">
        <v>311</v>
      </c>
      <c r="E36" s="14">
        <v>5</v>
      </c>
      <c r="F36" s="18"/>
      <c r="G36" s="18"/>
      <c r="H36" s="18"/>
      <c r="I36" s="13"/>
      <c r="J36" s="18"/>
      <c r="K36" s="18">
        <f>SUM(E36:J36)</f>
        <v>5</v>
      </c>
      <c r="L36" s="18" t="e">
        <f>SUM(LARGE(E36:J36,{1;2;3;4}))</f>
        <v>#NUM!</v>
      </c>
    </row>
    <row r="37" spans="1:12" ht="12.75" customHeight="1">
      <c r="A37" s="14"/>
      <c r="B37" s="14" t="s">
        <v>333</v>
      </c>
      <c r="C37" s="14" t="s">
        <v>68</v>
      </c>
      <c r="D37" s="14" t="s">
        <v>18</v>
      </c>
      <c r="E37" s="14"/>
      <c r="F37" s="18"/>
      <c r="G37" s="18"/>
      <c r="H37" s="18">
        <v>3</v>
      </c>
      <c r="I37" s="13">
        <v>2</v>
      </c>
      <c r="J37" s="18">
        <v>1</v>
      </c>
      <c r="K37" s="18">
        <f>SUM(E37:J37)</f>
        <v>6</v>
      </c>
      <c r="L37" s="18" t="e">
        <f>SUM(LARGE(E37:J37,{1;2;3;4}))</f>
        <v>#NUM!</v>
      </c>
    </row>
    <row r="38" spans="1:12" ht="12.75" customHeight="1">
      <c r="A38" s="14"/>
      <c r="B38" s="14" t="s">
        <v>202</v>
      </c>
      <c r="C38" s="14" t="s">
        <v>84</v>
      </c>
      <c r="D38" s="14" t="s">
        <v>3</v>
      </c>
      <c r="E38" s="14"/>
      <c r="F38" s="18"/>
      <c r="G38" s="18"/>
      <c r="H38" s="18">
        <v>4.5</v>
      </c>
      <c r="I38" s="13"/>
      <c r="J38" s="18"/>
      <c r="K38" s="18">
        <f>SUM(E38:J38)</f>
        <v>4.5</v>
      </c>
      <c r="L38" s="18" t="e">
        <f>SUM(LARGE(E38:J38,{1;2;3;4}))</f>
        <v>#NUM!</v>
      </c>
    </row>
    <row r="39" spans="1:12" ht="12.75" customHeight="1">
      <c r="A39" s="14"/>
      <c r="B39" s="14" t="s">
        <v>243</v>
      </c>
      <c r="C39" s="14" t="s">
        <v>212</v>
      </c>
      <c r="D39" s="14" t="s">
        <v>244</v>
      </c>
      <c r="E39" s="14"/>
      <c r="F39" s="18"/>
      <c r="G39" s="18"/>
      <c r="H39" s="18">
        <v>4.5</v>
      </c>
      <c r="I39" s="13"/>
      <c r="J39" s="18"/>
      <c r="K39" s="18">
        <f>SUM(E39:J39)</f>
        <v>4.5</v>
      </c>
      <c r="L39" s="18" t="e">
        <f>SUM(LARGE(E39:J39,{1;2;3;4}))</f>
        <v>#NUM!</v>
      </c>
    </row>
    <row r="40" spans="1:12" ht="12.75" customHeight="1">
      <c r="A40" s="14"/>
      <c r="B40" s="14" t="s">
        <v>273</v>
      </c>
      <c r="C40" s="14" t="s">
        <v>274</v>
      </c>
      <c r="D40" s="14" t="s">
        <v>41</v>
      </c>
      <c r="E40" s="14">
        <v>2</v>
      </c>
      <c r="F40" s="18"/>
      <c r="G40" s="18">
        <v>2.5</v>
      </c>
      <c r="H40" s="18"/>
      <c r="I40" s="13"/>
      <c r="J40" s="18"/>
      <c r="K40" s="18">
        <f>SUM(E40:J40)</f>
        <v>4.5</v>
      </c>
      <c r="L40" s="18" t="e">
        <f>SUM(LARGE(E40:J40,{1;2;3;4}))</f>
        <v>#NUM!</v>
      </c>
    </row>
    <row r="41" spans="1:12" ht="12.75" customHeight="1">
      <c r="A41" s="14"/>
      <c r="B41" s="14" t="s">
        <v>254</v>
      </c>
      <c r="C41" s="14" t="s">
        <v>77</v>
      </c>
      <c r="D41" s="14" t="s">
        <v>18</v>
      </c>
      <c r="E41" s="14">
        <v>2</v>
      </c>
      <c r="F41" s="18"/>
      <c r="G41" s="18">
        <v>2</v>
      </c>
      <c r="H41" s="18"/>
      <c r="I41" s="18"/>
      <c r="J41" s="18"/>
      <c r="K41" s="18">
        <f>SUM(E41:J41)</f>
        <v>4</v>
      </c>
      <c r="L41" s="18" t="e">
        <f>SUM(LARGE(E41:J41,{1;2;3;4}))</f>
        <v>#NUM!</v>
      </c>
    </row>
    <row r="42" spans="1:12" ht="12.75" customHeight="1">
      <c r="A42" s="14"/>
      <c r="B42" s="14" t="s">
        <v>302</v>
      </c>
      <c r="C42" s="14" t="s">
        <v>324</v>
      </c>
      <c r="D42" s="14" t="s">
        <v>18</v>
      </c>
      <c r="E42" s="14"/>
      <c r="F42" s="18"/>
      <c r="G42" s="18"/>
      <c r="H42" s="18">
        <v>3</v>
      </c>
      <c r="I42" s="13">
        <v>1</v>
      </c>
      <c r="J42" s="18">
        <v>1</v>
      </c>
      <c r="K42" s="18">
        <f>SUM(E42:J42)</f>
        <v>5</v>
      </c>
      <c r="L42" s="18" t="e">
        <f>SUM(LARGE(E42:J42,{1;2;3;4}))</f>
        <v>#NUM!</v>
      </c>
    </row>
    <row r="43" spans="1:12" ht="12.75" customHeight="1">
      <c r="A43" s="14"/>
      <c r="B43" s="14" t="s">
        <v>22</v>
      </c>
      <c r="C43" s="14" t="s">
        <v>205</v>
      </c>
      <c r="D43" s="14" t="s">
        <v>24</v>
      </c>
      <c r="E43" s="14">
        <v>2</v>
      </c>
      <c r="F43" s="18"/>
      <c r="G43" s="18"/>
      <c r="H43" s="18"/>
      <c r="I43" s="18">
        <v>2</v>
      </c>
      <c r="J43" s="18">
        <v>2</v>
      </c>
      <c r="K43" s="18">
        <f>SUM(E43:J43)</f>
        <v>6</v>
      </c>
      <c r="L43" s="18" t="e">
        <f>SUM(LARGE(E43:J43,{1;2;3;4}))</f>
        <v>#NUM!</v>
      </c>
    </row>
    <row r="44" spans="1:12" ht="12.75" customHeight="1">
      <c r="A44" s="14"/>
      <c r="B44" s="14" t="s">
        <v>327</v>
      </c>
      <c r="C44" s="14" t="s">
        <v>175</v>
      </c>
      <c r="D44" s="14" t="s">
        <v>48</v>
      </c>
      <c r="E44" s="14"/>
      <c r="F44" s="18"/>
      <c r="G44" s="18"/>
      <c r="H44" s="18">
        <v>3</v>
      </c>
      <c r="I44" s="13">
        <v>1</v>
      </c>
      <c r="J44" s="18"/>
      <c r="K44" s="18">
        <f>SUM(E44:J44)</f>
        <v>4</v>
      </c>
      <c r="L44" s="18" t="e">
        <f>SUM(LARGE(E44:J44,{1;2;3;4}))</f>
        <v>#NUM!</v>
      </c>
    </row>
    <row r="45" spans="1:12" ht="12.75" customHeight="1">
      <c r="A45" s="14"/>
      <c r="B45" s="14" t="s">
        <v>321</v>
      </c>
      <c r="C45" s="14" t="s">
        <v>322</v>
      </c>
      <c r="D45" s="14" t="s">
        <v>244</v>
      </c>
      <c r="E45" s="14"/>
      <c r="F45" s="18"/>
      <c r="G45" s="18">
        <v>4</v>
      </c>
      <c r="H45" s="18"/>
      <c r="I45" s="13"/>
      <c r="J45" s="18"/>
      <c r="K45" s="18">
        <f>SUM(E45:J45)</f>
        <v>4</v>
      </c>
      <c r="L45" s="18" t="e">
        <f>SUM(LARGE(E45:J45,{1;2;3;4}))</f>
        <v>#NUM!</v>
      </c>
    </row>
    <row r="46" spans="1:12" ht="12.75" customHeight="1">
      <c r="A46" s="14"/>
      <c r="B46" s="14" t="s">
        <v>118</v>
      </c>
      <c r="C46" s="14" t="s">
        <v>119</v>
      </c>
      <c r="D46" s="14" t="s">
        <v>4</v>
      </c>
      <c r="E46" s="14">
        <v>4</v>
      </c>
      <c r="F46" s="18"/>
      <c r="G46" s="18"/>
      <c r="H46" s="18"/>
      <c r="I46" s="18"/>
      <c r="J46" s="18"/>
      <c r="K46" s="18">
        <f>SUM(E46:J46)</f>
        <v>4</v>
      </c>
      <c r="L46" s="18" t="e">
        <f>SUM(LARGE(E46:J46,{1;2;3;4}))</f>
        <v>#NUM!</v>
      </c>
    </row>
    <row r="47" spans="1:12" ht="12.75" customHeight="1">
      <c r="A47" s="14"/>
      <c r="B47" s="14" t="s">
        <v>273</v>
      </c>
      <c r="C47" s="14" t="s">
        <v>275</v>
      </c>
      <c r="D47" s="14" t="s">
        <v>41</v>
      </c>
      <c r="E47" s="14">
        <v>2</v>
      </c>
      <c r="F47" s="18"/>
      <c r="G47" s="18">
        <v>2</v>
      </c>
      <c r="H47" s="18"/>
      <c r="I47" s="13"/>
      <c r="J47" s="18"/>
      <c r="K47" s="18">
        <f>SUM(E47:J47)</f>
        <v>4</v>
      </c>
      <c r="L47" s="18" t="e">
        <f>SUM(LARGE(E47:J47,{1;2;3;4}))</f>
        <v>#NUM!</v>
      </c>
    </row>
    <row r="48" spans="1:12" ht="12.75" customHeight="1">
      <c r="A48" s="14"/>
      <c r="B48" s="14" t="s">
        <v>73</v>
      </c>
      <c r="C48" s="14" t="s">
        <v>74</v>
      </c>
      <c r="D48" s="14" t="s">
        <v>18</v>
      </c>
      <c r="E48" s="14"/>
      <c r="F48" s="18"/>
      <c r="G48" s="18">
        <v>4</v>
      </c>
      <c r="H48" s="18"/>
      <c r="I48" s="18"/>
      <c r="J48" s="18"/>
      <c r="K48" s="18">
        <f>SUM(E48:J48)</f>
        <v>4</v>
      </c>
      <c r="L48" s="18" t="e">
        <f>SUM(LARGE(E48:J48,{1;2;3;4}))</f>
        <v>#NUM!</v>
      </c>
    </row>
    <row r="49" spans="1:12" ht="12.75" customHeight="1">
      <c r="A49" s="14"/>
      <c r="B49" s="14" t="s">
        <v>224</v>
      </c>
      <c r="C49" s="14" t="s">
        <v>225</v>
      </c>
      <c r="D49" s="14" t="s">
        <v>51</v>
      </c>
      <c r="E49" s="14"/>
      <c r="F49" s="18"/>
      <c r="G49" s="18"/>
      <c r="H49" s="18"/>
      <c r="I49" s="18">
        <v>3</v>
      </c>
      <c r="J49" s="18"/>
      <c r="K49" s="18">
        <f>SUM(E49:J49)</f>
        <v>3</v>
      </c>
      <c r="L49" s="18" t="e">
        <f>SUM(LARGE(E49:J49,{1;2;3;4}))</f>
        <v>#NUM!</v>
      </c>
    </row>
    <row r="50" spans="1:12" ht="12.75" customHeight="1">
      <c r="A50" s="14"/>
      <c r="B50" s="14" t="s">
        <v>255</v>
      </c>
      <c r="C50" s="14" t="s">
        <v>256</v>
      </c>
      <c r="D50" s="13" t="s">
        <v>51</v>
      </c>
      <c r="E50" s="14">
        <v>3</v>
      </c>
      <c r="F50" s="18"/>
      <c r="G50" s="18"/>
      <c r="H50" s="18"/>
      <c r="I50" s="13"/>
      <c r="J50" s="18">
        <v>3</v>
      </c>
      <c r="K50" s="18">
        <f>SUM(E50:J50)</f>
        <v>6</v>
      </c>
      <c r="L50" s="18" t="e">
        <f>SUM(LARGE(E50:J50,{1;2;3;4}))</f>
        <v>#NUM!</v>
      </c>
    </row>
    <row r="51" spans="1:12" ht="12.75" customHeight="1">
      <c r="A51" s="14"/>
      <c r="B51" s="14" t="s">
        <v>214</v>
      </c>
      <c r="C51" s="14" t="s">
        <v>77</v>
      </c>
      <c r="D51" s="13" t="s">
        <v>4</v>
      </c>
      <c r="E51" s="14">
        <v>1</v>
      </c>
      <c r="F51" s="18"/>
      <c r="G51" s="18"/>
      <c r="H51" s="18"/>
      <c r="I51" s="13">
        <v>2</v>
      </c>
      <c r="J51" s="18">
        <v>2</v>
      </c>
      <c r="K51" s="18">
        <f>SUM(E51:J51)</f>
        <v>5</v>
      </c>
      <c r="L51" s="18" t="e">
        <f>SUM(LARGE(E51:J51,{1;2;3;4}))</f>
        <v>#NUM!</v>
      </c>
    </row>
    <row r="52" spans="1:12" ht="12.75" customHeight="1">
      <c r="A52" s="14"/>
      <c r="B52" s="14" t="s">
        <v>39</v>
      </c>
      <c r="C52" s="14" t="s">
        <v>40</v>
      </c>
      <c r="D52" s="14" t="s">
        <v>41</v>
      </c>
      <c r="E52" s="14"/>
      <c r="F52" s="18"/>
      <c r="G52" s="18">
        <v>3</v>
      </c>
      <c r="H52" s="18"/>
      <c r="I52" s="18"/>
      <c r="J52" s="18"/>
      <c r="K52" s="18">
        <f>SUM(E52:J52)</f>
        <v>3</v>
      </c>
      <c r="L52" s="18" t="e">
        <f>SUM(LARGE(E52:J52,{1;2;3;4}))</f>
        <v>#NUM!</v>
      </c>
    </row>
    <row r="53" spans="1:12" ht="12.75" customHeight="1">
      <c r="A53" s="14"/>
      <c r="B53" s="14" t="s">
        <v>174</v>
      </c>
      <c r="C53" s="14" t="s">
        <v>188</v>
      </c>
      <c r="D53" s="13" t="s">
        <v>41</v>
      </c>
      <c r="E53" s="14">
        <v>3</v>
      </c>
      <c r="F53" s="18"/>
      <c r="G53" s="18"/>
      <c r="H53" s="18"/>
      <c r="I53" s="13"/>
      <c r="J53" s="18"/>
      <c r="K53" s="18">
        <f>SUM(E53:J53)</f>
        <v>3</v>
      </c>
      <c r="L53" s="18" t="e">
        <f>SUM(LARGE(E53:J53,{1;2;3;4}))</f>
        <v>#NUM!</v>
      </c>
    </row>
    <row r="54" spans="1:12" ht="12.75" customHeight="1">
      <c r="A54" s="14"/>
      <c r="B54" s="14" t="s">
        <v>314</v>
      </c>
      <c r="C54" s="14" t="s">
        <v>315</v>
      </c>
      <c r="D54" s="14" t="s">
        <v>36</v>
      </c>
      <c r="E54" s="14">
        <v>2</v>
      </c>
      <c r="F54" s="18"/>
      <c r="G54" s="18"/>
      <c r="H54" s="18"/>
      <c r="I54" s="13">
        <v>1</v>
      </c>
      <c r="J54" s="18"/>
      <c r="K54" s="18">
        <f>SUM(E54:J54)</f>
        <v>3</v>
      </c>
      <c r="L54" s="18" t="e">
        <f>SUM(LARGE(E54:J54,{1;2;3;4}))</f>
        <v>#NUM!</v>
      </c>
    </row>
    <row r="55" spans="1:12" ht="12.75" customHeight="1">
      <c r="A55" s="14"/>
      <c r="B55" s="14" t="s">
        <v>218</v>
      </c>
      <c r="C55" s="14" t="s">
        <v>164</v>
      </c>
      <c r="D55" s="14" t="s">
        <v>27</v>
      </c>
      <c r="E55" s="14">
        <v>2</v>
      </c>
      <c r="F55" s="18"/>
      <c r="G55" s="18">
        <v>1</v>
      </c>
      <c r="H55" s="18"/>
      <c r="I55" s="13"/>
      <c r="J55" s="18"/>
      <c r="K55" s="18">
        <f>SUM(E55:J55)</f>
        <v>3</v>
      </c>
      <c r="L55" s="18" t="e">
        <f>SUM(LARGE(E55:J55,{1;2;3;4}))</f>
        <v>#NUM!</v>
      </c>
    </row>
    <row r="56" spans="1:12" ht="12.75" customHeight="1">
      <c r="A56" s="14"/>
      <c r="B56" s="14" t="s">
        <v>334</v>
      </c>
      <c r="C56" s="14" t="s">
        <v>212</v>
      </c>
      <c r="D56" s="14" t="s">
        <v>4</v>
      </c>
      <c r="E56" s="14"/>
      <c r="F56" s="18"/>
      <c r="G56" s="18"/>
      <c r="H56" s="18"/>
      <c r="I56" s="13">
        <v>3</v>
      </c>
      <c r="J56" s="18"/>
      <c r="K56" s="18">
        <f>SUM(E56:J56)</f>
        <v>3</v>
      </c>
      <c r="L56" s="18" t="e">
        <f>SUM(LARGE(E56:J56,{1;2;3;4}))</f>
        <v>#NUM!</v>
      </c>
    </row>
    <row r="57" spans="1:12" ht="12.75" customHeight="1">
      <c r="A57" s="14"/>
      <c r="B57" s="14" t="s">
        <v>126</v>
      </c>
      <c r="C57" s="14" t="s">
        <v>20</v>
      </c>
      <c r="D57" s="14" t="s">
        <v>24</v>
      </c>
      <c r="E57" s="14">
        <v>2.5</v>
      </c>
      <c r="F57" s="18"/>
      <c r="G57" s="18"/>
      <c r="H57" s="18"/>
      <c r="I57" s="13"/>
      <c r="J57" s="18">
        <v>2</v>
      </c>
      <c r="K57" s="18">
        <f>SUM(E57:J57)</f>
        <v>4.5</v>
      </c>
      <c r="L57" s="18" t="e">
        <f>SUM(LARGE(E57:J57,{1;2;3;4}))</f>
        <v>#NUM!</v>
      </c>
    </row>
    <row r="58" spans="1:12" ht="12.75" customHeight="1">
      <c r="A58" s="14"/>
      <c r="B58" s="14" t="s">
        <v>42</v>
      </c>
      <c r="C58" s="14" t="s">
        <v>206</v>
      </c>
      <c r="D58" s="14" t="s">
        <v>27</v>
      </c>
      <c r="E58" s="14"/>
      <c r="F58" s="18"/>
      <c r="G58" s="18">
        <v>2.5</v>
      </c>
      <c r="H58" s="18"/>
      <c r="I58" s="18"/>
      <c r="J58" s="18"/>
      <c r="K58" s="18">
        <f>SUM(E58:J58)</f>
        <v>2.5</v>
      </c>
      <c r="L58" s="18" t="e">
        <f>SUM(LARGE(E58:J58,{1;2;3;4}))</f>
        <v>#NUM!</v>
      </c>
    </row>
    <row r="59" spans="1:12" ht="12.75" customHeight="1">
      <c r="A59" s="14"/>
      <c r="B59" s="14" t="s">
        <v>319</v>
      </c>
      <c r="C59" s="14" t="s">
        <v>320</v>
      </c>
      <c r="D59" s="14" t="s">
        <v>18</v>
      </c>
      <c r="E59" s="14"/>
      <c r="F59" s="18"/>
      <c r="G59" s="18">
        <v>2</v>
      </c>
      <c r="H59" s="18"/>
      <c r="I59" s="13"/>
      <c r="J59" s="18"/>
      <c r="K59" s="18">
        <f>SUM(E59:J59)</f>
        <v>2</v>
      </c>
      <c r="L59" s="18" t="e">
        <f>SUM(LARGE(E59:J59,{1;2;3;4}))</f>
        <v>#NUM!</v>
      </c>
    </row>
    <row r="60" spans="1:12" ht="12.75" customHeight="1">
      <c r="A60" s="14"/>
      <c r="B60" s="14" t="s">
        <v>262</v>
      </c>
      <c r="C60" s="14" t="s">
        <v>100</v>
      </c>
      <c r="D60" s="14" t="s">
        <v>32</v>
      </c>
      <c r="E60" s="14">
        <v>0.5</v>
      </c>
      <c r="F60" s="18"/>
      <c r="G60" s="18">
        <v>1.5</v>
      </c>
      <c r="H60" s="18"/>
      <c r="I60" s="13"/>
      <c r="J60" s="18"/>
      <c r="K60" s="18">
        <f>SUM(E60:J60)</f>
        <v>2</v>
      </c>
      <c r="L60" s="18" t="e">
        <f>SUM(LARGE(E60:J60,{1;2;3;4}))</f>
        <v>#NUM!</v>
      </c>
    </row>
    <row r="61" spans="1:12" ht="12.75" customHeight="1">
      <c r="A61" s="14"/>
      <c r="B61" s="14" t="s">
        <v>258</v>
      </c>
      <c r="C61" s="14" t="s">
        <v>259</v>
      </c>
      <c r="D61" s="14" t="s">
        <v>41</v>
      </c>
      <c r="E61" s="14"/>
      <c r="F61" s="18"/>
      <c r="G61" s="18">
        <v>2</v>
      </c>
      <c r="H61" s="18"/>
      <c r="I61" s="13"/>
      <c r="J61" s="18"/>
      <c r="K61" s="18">
        <f>SUM(E61:J61)</f>
        <v>2</v>
      </c>
      <c r="L61" s="18" t="e">
        <f>SUM(LARGE(E61:J61,{1;2;3;4}))</f>
        <v>#NUM!</v>
      </c>
    </row>
    <row r="62" spans="1:12" ht="12.75" customHeight="1">
      <c r="A62" s="14"/>
      <c r="B62" s="14" t="s">
        <v>126</v>
      </c>
      <c r="C62" s="14" t="s">
        <v>127</v>
      </c>
      <c r="D62" s="14" t="s">
        <v>27</v>
      </c>
      <c r="E62" s="14"/>
      <c r="F62" s="18"/>
      <c r="G62" s="18"/>
      <c r="H62" s="18"/>
      <c r="I62" s="13">
        <v>2</v>
      </c>
      <c r="J62" s="18"/>
      <c r="K62" s="18">
        <f>SUM(E62:J62)</f>
        <v>2</v>
      </c>
      <c r="L62" s="18" t="e">
        <f>SUM(LARGE(E62:J62,{1;2;3;4}))</f>
        <v>#NUM!</v>
      </c>
    </row>
    <row r="63" spans="1:12" ht="12.75" customHeight="1">
      <c r="A63" s="14"/>
      <c r="B63" s="14" t="s">
        <v>328</v>
      </c>
      <c r="C63" s="14" t="s">
        <v>329</v>
      </c>
      <c r="D63" s="14" t="s">
        <v>24</v>
      </c>
      <c r="E63" s="14"/>
      <c r="F63" s="18"/>
      <c r="G63" s="18"/>
      <c r="H63" s="18"/>
      <c r="I63" s="13">
        <v>2</v>
      </c>
      <c r="J63" s="18">
        <v>1</v>
      </c>
      <c r="K63" s="18">
        <f>SUM(E63:J63)</f>
        <v>3</v>
      </c>
      <c r="L63" s="18" t="e">
        <f>SUM(LARGE(E63:J63,{1;2;3;4}))</f>
        <v>#NUM!</v>
      </c>
    </row>
    <row r="64" spans="1:12" ht="12.75" customHeight="1">
      <c r="A64" s="14"/>
      <c r="B64" s="14" t="s">
        <v>155</v>
      </c>
      <c r="C64" s="14" t="s">
        <v>77</v>
      </c>
      <c r="D64" s="14" t="s">
        <v>48</v>
      </c>
      <c r="E64" s="14"/>
      <c r="F64" s="18"/>
      <c r="G64" s="18">
        <v>2</v>
      </c>
      <c r="H64" s="18"/>
      <c r="I64" s="13"/>
      <c r="J64" s="18"/>
      <c r="K64" s="18">
        <f>SUM(E64:J64)</f>
        <v>2</v>
      </c>
      <c r="L64" s="18" t="e">
        <f>SUM(LARGE(E64:J64,{1;2;3;4}))</f>
        <v>#NUM!</v>
      </c>
    </row>
    <row r="65" spans="1:12" ht="12.75" customHeight="1">
      <c r="A65" s="14"/>
      <c r="B65" s="14" t="s">
        <v>268</v>
      </c>
      <c r="C65" s="14" t="s">
        <v>217</v>
      </c>
      <c r="D65" s="14" t="s">
        <v>4</v>
      </c>
      <c r="E65" s="14">
        <v>2</v>
      </c>
      <c r="F65" s="18"/>
      <c r="G65" s="18"/>
      <c r="H65" s="18"/>
      <c r="I65" s="13"/>
      <c r="J65" s="18"/>
      <c r="K65" s="18">
        <f>SUM(E65:J65)</f>
        <v>2</v>
      </c>
      <c r="L65" s="18" t="e">
        <f>SUM(LARGE(E65:J65,{1;2;3;4}))</f>
        <v>#NUM!</v>
      </c>
    </row>
    <row r="66" spans="1:12" ht="12.75" customHeight="1">
      <c r="A66" s="14"/>
      <c r="B66" s="14" t="s">
        <v>53</v>
      </c>
      <c r="C66" s="14" t="s">
        <v>216</v>
      </c>
      <c r="D66" s="14" t="s">
        <v>27</v>
      </c>
      <c r="E66" s="14"/>
      <c r="F66" s="18"/>
      <c r="G66" s="18">
        <v>0</v>
      </c>
      <c r="H66" s="18"/>
      <c r="I66" s="13">
        <v>2</v>
      </c>
      <c r="J66" s="18">
        <v>2</v>
      </c>
      <c r="K66" s="18">
        <f>SUM(E66:J66)</f>
        <v>4</v>
      </c>
      <c r="L66" s="18" t="e">
        <f>SUM(LARGE(E66:J66,{1;2;3;4}))</f>
        <v>#NUM!</v>
      </c>
    </row>
    <row r="67" spans="1:12" ht="12.75" customHeight="1">
      <c r="A67" s="14"/>
      <c r="B67" s="14" t="s">
        <v>241</v>
      </c>
      <c r="C67" s="14" t="s">
        <v>242</v>
      </c>
      <c r="D67" s="13" t="s">
        <v>51</v>
      </c>
      <c r="E67" s="14">
        <v>2</v>
      </c>
      <c r="F67" s="18"/>
      <c r="G67" s="18"/>
      <c r="H67" s="18"/>
      <c r="I67" s="13"/>
      <c r="J67" s="18">
        <v>1</v>
      </c>
      <c r="K67" s="18">
        <f>SUM(E67:J67)</f>
        <v>3</v>
      </c>
      <c r="L67" s="18" t="e">
        <f>SUM(LARGE(E67:J67,{1;2;3;4}))</f>
        <v>#NUM!</v>
      </c>
    </row>
    <row r="68" spans="1:12" ht="12.75" customHeight="1">
      <c r="A68" s="14"/>
      <c r="B68" s="14" t="s">
        <v>316</v>
      </c>
      <c r="C68" s="14" t="s">
        <v>317</v>
      </c>
      <c r="D68" s="14" t="s">
        <v>51</v>
      </c>
      <c r="E68" s="14">
        <v>2</v>
      </c>
      <c r="F68" s="18"/>
      <c r="G68" s="18"/>
      <c r="H68" s="18"/>
      <c r="I68" s="13"/>
      <c r="J68" s="18"/>
      <c r="K68" s="18">
        <f>SUM(E68:J68)</f>
        <v>2</v>
      </c>
      <c r="L68" s="18" t="e">
        <f>SUM(LARGE(E68:J68,{1;2;3;4}))</f>
        <v>#NUM!</v>
      </c>
    </row>
    <row r="69" spans="1:12" ht="12.75" customHeight="1">
      <c r="A69" s="14"/>
      <c r="B69" s="14" t="s">
        <v>203</v>
      </c>
      <c r="C69" s="14" t="s">
        <v>204</v>
      </c>
      <c r="D69" s="14" t="s">
        <v>4</v>
      </c>
      <c r="E69" s="14"/>
      <c r="F69" s="18"/>
      <c r="G69" s="18">
        <v>2</v>
      </c>
      <c r="H69" s="18"/>
      <c r="I69" s="18"/>
      <c r="J69" s="18"/>
      <c r="K69" s="18">
        <f>SUM(E69:J69)</f>
        <v>2</v>
      </c>
      <c r="L69" s="18" t="e">
        <f>SUM(LARGE(E69:J69,{1;2;3;4}))</f>
        <v>#NUM!</v>
      </c>
    </row>
    <row r="70" spans="1:12" ht="12.75" customHeight="1">
      <c r="A70" s="14"/>
      <c r="B70" s="14" t="s">
        <v>220</v>
      </c>
      <c r="C70" s="14" t="s">
        <v>175</v>
      </c>
      <c r="D70" s="14" t="s">
        <v>36</v>
      </c>
      <c r="E70" s="14"/>
      <c r="F70" s="18"/>
      <c r="G70" s="18"/>
      <c r="H70" s="18">
        <v>2</v>
      </c>
      <c r="I70" s="13"/>
      <c r="J70" s="18"/>
      <c r="K70" s="18">
        <f>SUM(E70:J70)</f>
        <v>2</v>
      </c>
      <c r="L70" s="18" t="e">
        <f>SUM(LARGE(E70:J70,{1;2;3;4}))</f>
        <v>#NUM!</v>
      </c>
    </row>
    <row r="71" spans="1:12" ht="12.75" customHeight="1">
      <c r="A71" s="14"/>
      <c r="B71" s="14" t="s">
        <v>123</v>
      </c>
      <c r="C71" s="14" t="s">
        <v>210</v>
      </c>
      <c r="D71" s="14" t="s">
        <v>51</v>
      </c>
      <c r="E71" s="14">
        <v>2</v>
      </c>
      <c r="F71" s="18"/>
      <c r="G71" s="18"/>
      <c r="H71" s="18"/>
      <c r="I71" s="18"/>
      <c r="J71" s="18"/>
      <c r="K71" s="18">
        <f>SUM(E71:J71)</f>
        <v>2</v>
      </c>
      <c r="L71" s="18" t="e">
        <f>SUM(LARGE(E71:J71,{1;2;3;4}))</f>
        <v>#NUM!</v>
      </c>
    </row>
    <row r="72" spans="1:12" ht="12.75" customHeight="1">
      <c r="A72" s="14"/>
      <c r="B72" s="14" t="s">
        <v>73</v>
      </c>
      <c r="C72" s="14" t="s">
        <v>102</v>
      </c>
      <c r="D72" s="13" t="s">
        <v>18</v>
      </c>
      <c r="E72" s="14"/>
      <c r="F72" s="18"/>
      <c r="G72" s="18">
        <v>2</v>
      </c>
      <c r="H72" s="18"/>
      <c r="I72" s="13"/>
      <c r="J72" s="18"/>
      <c r="K72" s="18">
        <f>SUM(E72:J72)</f>
        <v>2</v>
      </c>
      <c r="L72" s="18" t="e">
        <f>SUM(LARGE(E72:J72,{1;2;3;4}))</f>
        <v>#NUM!</v>
      </c>
    </row>
    <row r="73" spans="1:12" ht="12.75" customHeight="1">
      <c r="A73" s="14"/>
      <c r="B73" s="14" t="s">
        <v>260</v>
      </c>
      <c r="C73" s="14" t="s">
        <v>80</v>
      </c>
      <c r="D73" s="13" t="s">
        <v>18</v>
      </c>
      <c r="E73" s="14">
        <v>1.5</v>
      </c>
      <c r="F73" s="18"/>
      <c r="G73" s="18"/>
      <c r="H73" s="18"/>
      <c r="I73" s="13"/>
      <c r="J73" s="18"/>
      <c r="K73" s="18">
        <f>SUM(E73:J73)</f>
        <v>1.5</v>
      </c>
      <c r="L73" s="18" t="e">
        <f>SUM(LARGE(E73:J73,{1;2;3;4}))</f>
        <v>#NUM!</v>
      </c>
    </row>
    <row r="74" spans="1:12" ht="12.75" customHeight="1">
      <c r="A74" s="14"/>
      <c r="B74" s="14" t="s">
        <v>331</v>
      </c>
      <c r="C74" s="14" t="s">
        <v>332</v>
      </c>
      <c r="D74" s="14" t="s">
        <v>4</v>
      </c>
      <c r="E74" s="14"/>
      <c r="F74" s="18"/>
      <c r="G74" s="18"/>
      <c r="H74" s="18"/>
      <c r="I74" s="13">
        <v>1.5</v>
      </c>
      <c r="J74" s="18"/>
      <c r="K74" s="18">
        <f>SUM(E74:J74)</f>
        <v>1.5</v>
      </c>
      <c r="L74" s="18" t="e">
        <f>SUM(LARGE(E74:J74,{1;2;3;4}))</f>
        <v>#NUM!</v>
      </c>
    </row>
    <row r="75" spans="1:12" ht="12.75" customHeight="1">
      <c r="A75" s="14"/>
      <c r="B75" s="14" t="s">
        <v>208</v>
      </c>
      <c r="C75" s="14" t="s">
        <v>209</v>
      </c>
      <c r="D75" s="14" t="s">
        <v>18</v>
      </c>
      <c r="E75" s="14">
        <v>1.5</v>
      </c>
      <c r="F75" s="18"/>
      <c r="G75" s="18"/>
      <c r="H75" s="18"/>
      <c r="I75" s="18"/>
      <c r="J75" s="18"/>
      <c r="K75" s="18">
        <f>SUM(E75:J75)</f>
        <v>1.5</v>
      </c>
      <c r="L75" s="18" t="e">
        <f>SUM(LARGE(E75:J75,{1;2;3;4}))</f>
        <v>#NUM!</v>
      </c>
    </row>
    <row r="76" spans="1:12" ht="12.75" customHeight="1">
      <c r="A76" s="14"/>
      <c r="B76" s="14" t="s">
        <v>319</v>
      </c>
      <c r="C76" s="14" t="s">
        <v>56</v>
      </c>
      <c r="D76" s="14" t="s">
        <v>18</v>
      </c>
      <c r="E76" s="14"/>
      <c r="F76" s="18"/>
      <c r="G76" s="18">
        <v>1</v>
      </c>
      <c r="H76" s="18"/>
      <c r="I76" s="13"/>
      <c r="J76" s="18"/>
      <c r="K76" s="18">
        <f>SUM(E76:J76)</f>
        <v>1</v>
      </c>
      <c r="L76" s="18" t="e">
        <f>SUM(LARGE(E76:J76,{1;2;3;4}))</f>
        <v>#NUM!</v>
      </c>
    </row>
    <row r="77" spans="1:12" ht="12.75" customHeight="1">
      <c r="A77" s="14"/>
      <c r="B77" s="14" t="s">
        <v>349</v>
      </c>
      <c r="C77" s="14" t="s">
        <v>350</v>
      </c>
      <c r="D77" s="14" t="s">
        <v>27</v>
      </c>
      <c r="E77" s="14"/>
      <c r="F77" s="18"/>
      <c r="G77" s="18"/>
      <c r="H77" s="18">
        <v>1</v>
      </c>
      <c r="I77" s="13"/>
      <c r="J77" s="18"/>
      <c r="K77" s="18">
        <f>SUM(E77:J77)</f>
        <v>1</v>
      </c>
      <c r="L77" s="18" t="e">
        <f>SUM(LARGE(E77:J77,{1;2;3;4}))</f>
        <v>#NUM!</v>
      </c>
    </row>
    <row r="78" spans="1:12" ht="12.75" customHeight="1">
      <c r="A78" s="14"/>
      <c r="B78" s="14" t="s">
        <v>207</v>
      </c>
      <c r="C78" s="14" t="s">
        <v>68</v>
      </c>
      <c r="D78" s="14" t="s">
        <v>18</v>
      </c>
      <c r="E78" s="14">
        <v>1</v>
      </c>
      <c r="F78" s="18"/>
      <c r="G78" s="18"/>
      <c r="H78" s="18"/>
      <c r="I78" s="18"/>
      <c r="J78" s="18"/>
      <c r="K78" s="18">
        <f>SUM(E78:J78)</f>
        <v>1</v>
      </c>
      <c r="L78" s="18" t="e">
        <f>SUM(LARGE(E78:J78,{1;2;3;4}))</f>
        <v>#NUM!</v>
      </c>
    </row>
    <row r="79" spans="1:12" ht="12.75" customHeight="1">
      <c r="A79" s="14"/>
      <c r="B79" s="14" t="s">
        <v>147</v>
      </c>
      <c r="C79" s="14" t="s">
        <v>148</v>
      </c>
      <c r="D79" s="13" t="s">
        <v>24</v>
      </c>
      <c r="E79" s="14">
        <v>0</v>
      </c>
      <c r="F79" s="18"/>
      <c r="G79" s="18">
        <v>1</v>
      </c>
      <c r="H79" s="18"/>
      <c r="I79" s="13"/>
      <c r="J79" s="18"/>
      <c r="K79" s="18">
        <f>SUM(E79:J79)</f>
        <v>1</v>
      </c>
      <c r="L79" s="18" t="e">
        <f>SUM(LARGE(E79:J79,{1;2;3;4}))</f>
        <v>#NUM!</v>
      </c>
    </row>
    <row r="80" spans="1:12" ht="12.75" customHeight="1">
      <c r="A80" s="14"/>
      <c r="B80" s="14" t="s">
        <v>330</v>
      </c>
      <c r="C80" s="14" t="s">
        <v>179</v>
      </c>
      <c r="D80" s="14" t="s">
        <v>48</v>
      </c>
      <c r="E80" s="14"/>
      <c r="F80" s="18"/>
      <c r="G80" s="18"/>
      <c r="H80" s="18"/>
      <c r="I80" s="13">
        <v>1</v>
      </c>
      <c r="J80" s="18"/>
      <c r="K80" s="18">
        <f>SUM(E80:J80)</f>
        <v>1</v>
      </c>
      <c r="L80" s="18" t="e">
        <f>SUM(LARGE(E80:J80,{1;2;3;4}))</f>
        <v>#NUM!</v>
      </c>
    </row>
    <row r="81" spans="1:12" ht="12.75" customHeight="1">
      <c r="A81" s="14"/>
      <c r="B81" s="14" t="s">
        <v>323</v>
      </c>
      <c r="C81" s="14" t="s">
        <v>213</v>
      </c>
      <c r="D81" s="14" t="s">
        <v>27</v>
      </c>
      <c r="E81" s="14"/>
      <c r="F81" s="18"/>
      <c r="G81" s="18">
        <v>1</v>
      </c>
      <c r="H81" s="18"/>
      <c r="I81" s="13"/>
      <c r="J81" s="18"/>
      <c r="K81" s="18">
        <f>SUM(E81:J81)</f>
        <v>1</v>
      </c>
      <c r="L81" s="18" t="e">
        <f>SUM(LARGE(E81:J81,{1;2;3;4}))</f>
        <v>#NUM!</v>
      </c>
    </row>
    <row r="82" spans="1:12" ht="12.75" customHeight="1">
      <c r="A82" s="14"/>
      <c r="B82" s="14" t="s">
        <v>267</v>
      </c>
      <c r="C82" s="14" t="s">
        <v>47</v>
      </c>
      <c r="D82" s="14" t="s">
        <v>48</v>
      </c>
      <c r="E82" s="14"/>
      <c r="F82" s="18"/>
      <c r="G82" s="18"/>
      <c r="H82" s="18"/>
      <c r="I82" s="13">
        <v>1</v>
      </c>
      <c r="J82" s="18"/>
      <c r="K82" s="18">
        <f>SUM(E82:J82)</f>
        <v>1</v>
      </c>
      <c r="L82" s="18" t="e">
        <f>SUM(LARGE(E82:J82,{1;2;3;4}))</f>
        <v>#NUM!</v>
      </c>
    </row>
    <row r="83" spans="1:12" ht="12.75" customHeight="1">
      <c r="A83" s="14"/>
      <c r="B83" s="14" t="s">
        <v>220</v>
      </c>
      <c r="C83" s="14" t="s">
        <v>40</v>
      </c>
      <c r="D83" s="14" t="s">
        <v>36</v>
      </c>
      <c r="E83" s="14"/>
      <c r="F83" s="18"/>
      <c r="G83" s="18"/>
      <c r="H83" s="18">
        <v>1</v>
      </c>
      <c r="I83" s="13"/>
      <c r="J83" s="18"/>
      <c r="K83" s="18">
        <f>SUM(E83:J83)</f>
        <v>1</v>
      </c>
      <c r="L83" s="18" t="e">
        <f>SUM(LARGE(E83:J83,{1;2;3;4}))</f>
        <v>#NUM!</v>
      </c>
    </row>
    <row r="84" spans="1:12" ht="12.75" customHeight="1">
      <c r="A84" s="14"/>
      <c r="B84" s="14" t="s">
        <v>261</v>
      </c>
      <c r="C84" s="14" t="s">
        <v>66</v>
      </c>
      <c r="D84" s="14" t="s">
        <v>41</v>
      </c>
      <c r="E84" s="14"/>
      <c r="F84" s="18"/>
      <c r="G84" s="18">
        <v>0.5</v>
      </c>
      <c r="H84" s="18"/>
      <c r="I84" s="13"/>
      <c r="J84" s="18"/>
      <c r="K84" s="18">
        <f>SUM(E84:J84)</f>
        <v>0.5</v>
      </c>
      <c r="L84" s="18" t="e">
        <f>SUM(LARGE(E84:J84,{1;2;3;4}))</f>
        <v>#NUM!</v>
      </c>
    </row>
    <row r="85" spans="1:12" ht="12.75" customHeight="1">
      <c r="A85" s="14"/>
      <c r="B85" s="14" t="s">
        <v>325</v>
      </c>
      <c r="C85" s="14" t="s">
        <v>326</v>
      </c>
      <c r="D85" s="14" t="s">
        <v>297</v>
      </c>
      <c r="E85" s="14"/>
      <c r="F85" s="18"/>
      <c r="G85" s="18"/>
      <c r="H85" s="18"/>
      <c r="I85" s="13">
        <v>0</v>
      </c>
      <c r="J85" s="18"/>
      <c r="K85" s="18">
        <f>SUM(E85:J85)</f>
        <v>0</v>
      </c>
      <c r="L85" s="18" t="e">
        <f>SUM(LARGE(E85:J85,{1;2;3;4}))</f>
        <v>#NUM!</v>
      </c>
    </row>
    <row r="86" spans="1:12" ht="12.75" customHeight="1">
      <c r="A86" s="14"/>
      <c r="B86" s="14" t="s">
        <v>228</v>
      </c>
      <c r="C86" s="14" t="s">
        <v>239</v>
      </c>
      <c r="D86" s="14" t="s">
        <v>48</v>
      </c>
      <c r="E86" s="14"/>
      <c r="F86" s="18"/>
      <c r="G86" s="18"/>
      <c r="H86" s="18"/>
      <c r="I86" s="13"/>
      <c r="J86" s="18"/>
      <c r="K86" s="18">
        <f>SUM(E86:J86)</f>
        <v>0</v>
      </c>
      <c r="L86" s="18" t="e">
        <f>SUM(LARGE(E86:J86,{1;2;3;4}))</f>
        <v>#NUM!</v>
      </c>
    </row>
    <row r="87" spans="1:12" ht="12.75" customHeight="1">
      <c r="A87" s="14"/>
      <c r="B87" s="14" t="s">
        <v>269</v>
      </c>
      <c r="C87" s="14" t="s">
        <v>77</v>
      </c>
      <c r="D87" s="13" t="s">
        <v>4</v>
      </c>
      <c r="E87" s="14"/>
      <c r="F87" s="18"/>
      <c r="G87" s="18"/>
      <c r="H87" s="18"/>
      <c r="I87" s="13"/>
      <c r="J87" s="18">
        <v>0</v>
      </c>
      <c r="K87" s="18">
        <f>SUM(E87:J87)</f>
        <v>0</v>
      </c>
      <c r="L87" s="18" t="e">
        <f>SUM(LARGE(E87:J87,{1;2;3;4}))</f>
        <v>#NUM!</v>
      </c>
    </row>
    <row r="88" spans="1:12" ht="12.75" customHeight="1">
      <c r="A88" s="14"/>
      <c r="B88" s="14"/>
      <c r="C88" s="14"/>
      <c r="D88" s="14"/>
      <c r="E88" s="14"/>
      <c r="F88" s="18"/>
      <c r="G88" s="18"/>
      <c r="H88" s="18"/>
      <c r="I88" s="13"/>
      <c r="J88" s="18"/>
      <c r="K88" s="18">
        <f aca="true" t="shared" si="0" ref="K72:K92">SUM(E88:J88)</f>
        <v>0</v>
      </c>
      <c r="L88" s="18" t="e">
        <f>SUM(LARGE(E88:J88,{1;2;3;4}))</f>
        <v>#NUM!</v>
      </c>
    </row>
    <row r="89" spans="1:12" ht="12.75" customHeight="1">
      <c r="A89" s="14"/>
      <c r="B89" s="14"/>
      <c r="C89" s="14"/>
      <c r="D89" s="14"/>
      <c r="E89" s="14"/>
      <c r="F89" s="18"/>
      <c r="G89" s="18"/>
      <c r="H89" s="18"/>
      <c r="I89" s="13"/>
      <c r="J89" s="18"/>
      <c r="K89" s="18">
        <f t="shared" si="0"/>
        <v>0</v>
      </c>
      <c r="L89" s="18" t="e">
        <f>SUM(LARGE(E89:J89,{1;2;3;4}))</f>
        <v>#NUM!</v>
      </c>
    </row>
    <row r="90" spans="1:12" ht="12.75" customHeight="1">
      <c r="A90" s="14"/>
      <c r="B90" s="14"/>
      <c r="C90" s="14"/>
      <c r="D90" s="14"/>
      <c r="E90" s="14"/>
      <c r="F90" s="18"/>
      <c r="G90" s="18"/>
      <c r="H90" s="18"/>
      <c r="I90" s="13"/>
      <c r="J90" s="18"/>
      <c r="K90" s="18">
        <f t="shared" si="0"/>
        <v>0</v>
      </c>
      <c r="L90" s="18" t="e">
        <f>SUM(LARGE(E90:J90,{1;2;3;4}))</f>
        <v>#NUM!</v>
      </c>
    </row>
    <row r="91" spans="1:12" ht="12.75" customHeight="1">
      <c r="A91" s="14"/>
      <c r="B91" s="14"/>
      <c r="C91" s="14"/>
      <c r="D91" s="14"/>
      <c r="E91" s="14"/>
      <c r="F91" s="18"/>
      <c r="G91" s="18"/>
      <c r="H91" s="18"/>
      <c r="I91" s="13"/>
      <c r="J91" s="18"/>
      <c r="K91" s="18">
        <f t="shared" si="0"/>
        <v>0</v>
      </c>
      <c r="L91" s="18" t="e">
        <f>SUM(LARGE(E91:J91,{1;2;3;4}))</f>
        <v>#NUM!</v>
      </c>
    </row>
    <row r="92" spans="1:12" ht="12.75" customHeight="1">
      <c r="A92" s="14"/>
      <c r="B92" s="14"/>
      <c r="C92" s="14"/>
      <c r="D92" s="14"/>
      <c r="E92" s="14"/>
      <c r="F92" s="18"/>
      <c r="G92" s="18"/>
      <c r="H92" s="18"/>
      <c r="I92" s="18"/>
      <c r="J92" s="18"/>
      <c r="K92" s="18">
        <f t="shared" si="0"/>
        <v>0</v>
      </c>
      <c r="L92" s="18" t="e">
        <f>SUM(LARGE(E92:J92,{1;2;3;4}))</f>
        <v>#NUM!</v>
      </c>
    </row>
    <row r="93" spans="1:12" ht="12.75" customHeight="1">
      <c r="A93" s="25"/>
      <c r="B93" s="25"/>
      <c r="C93" s="25"/>
      <c r="D93" s="25"/>
      <c r="E93" s="25"/>
      <c r="F93" s="26"/>
      <c r="G93" s="26"/>
      <c r="H93" s="26"/>
      <c r="I93" s="4"/>
      <c r="J93" s="26"/>
      <c r="K93" s="26"/>
      <c r="L93" s="26"/>
    </row>
    <row r="94" spans="1:12" ht="12.75" customHeight="1">
      <c r="A94" s="25"/>
      <c r="B94" s="25"/>
      <c r="C94" s="25"/>
      <c r="D94" s="25"/>
      <c r="E94" s="25"/>
      <c r="F94" s="26"/>
      <c r="G94" s="26"/>
      <c r="H94" s="26"/>
      <c r="I94" s="4"/>
      <c r="J94" s="26"/>
      <c r="K94" s="26"/>
      <c r="L94" s="26"/>
    </row>
    <row r="95" spans="1:12" ht="12.75" customHeight="1">
      <c r="A95" s="2"/>
      <c r="B95" s="2"/>
      <c r="C95" s="2"/>
      <c r="D95" s="2"/>
      <c r="E95" s="2"/>
      <c r="F95" s="6"/>
      <c r="G95" s="6"/>
      <c r="H95" s="6"/>
      <c r="I95" s="6"/>
      <c r="J95" s="6"/>
      <c r="K95" s="6"/>
      <c r="L95" s="6"/>
    </row>
    <row r="96" spans="1:12" ht="12.75" customHeight="1">
      <c r="A96" s="2"/>
      <c r="B96" s="2"/>
      <c r="C96" s="2"/>
      <c r="D96" s="2"/>
      <c r="E96" s="2"/>
      <c r="F96" s="6"/>
      <c r="G96" s="6"/>
      <c r="H96" s="6"/>
      <c r="I96" s="6"/>
      <c r="J96" s="6"/>
      <c r="K96" s="6"/>
      <c r="L96" s="6"/>
    </row>
    <row r="97" spans="1:12" ht="12.75" customHeight="1">
      <c r="A97" s="2"/>
      <c r="B97" s="2"/>
      <c r="C97" s="2"/>
      <c r="D97" s="2"/>
      <c r="E97" s="2"/>
      <c r="F97" s="6"/>
      <c r="G97" s="6"/>
      <c r="H97" s="6"/>
      <c r="I97" s="4"/>
      <c r="J97" s="6"/>
      <c r="K97" s="6"/>
      <c r="L97" s="6"/>
    </row>
    <row r="98" spans="1:12" ht="12.75" customHeight="1">
      <c r="A98" s="2"/>
      <c r="B98" s="27" t="s">
        <v>196</v>
      </c>
      <c r="C98" s="2"/>
      <c r="D98" s="2"/>
      <c r="E98" s="2"/>
      <c r="F98" s="6"/>
      <c r="G98" s="6"/>
      <c r="H98" s="6"/>
      <c r="I98" s="6"/>
      <c r="J98" s="6"/>
      <c r="K98" s="6"/>
      <c r="L98" s="6"/>
    </row>
    <row r="99" spans="1:12" ht="15" customHeight="1">
      <c r="A99" s="2"/>
      <c r="B99" s="2"/>
      <c r="C99" s="2"/>
      <c r="D99" s="2"/>
      <c r="E99" s="2"/>
      <c r="F99" s="6"/>
      <c r="G99" s="6"/>
      <c r="H99" s="6"/>
      <c r="I99" s="4"/>
      <c r="J99" s="6"/>
      <c r="K99" s="6"/>
      <c r="L99" s="6"/>
    </row>
    <row r="100" spans="1:9" ht="16.5" customHeight="1">
      <c r="A100" s="1" t="s">
        <v>199</v>
      </c>
      <c r="B100" s="1" t="s">
        <v>36</v>
      </c>
      <c r="C100" s="1" t="s">
        <v>356</v>
      </c>
      <c r="I100" s="22"/>
    </row>
    <row r="101" spans="1:9" ht="16.5" customHeight="1">
      <c r="A101" s="1" t="s">
        <v>200</v>
      </c>
      <c r="B101" s="1" t="s">
        <v>357</v>
      </c>
      <c r="C101" s="23">
        <v>44.5</v>
      </c>
      <c r="I101" s="22"/>
    </row>
    <row r="102" spans="1:3" ht="16.5" customHeight="1">
      <c r="A102" s="1" t="s">
        <v>197</v>
      </c>
      <c r="B102" s="1" t="s">
        <v>51</v>
      </c>
      <c r="C102" s="23">
        <v>43</v>
      </c>
    </row>
    <row r="103" spans="1:9" ht="15">
      <c r="A103" s="1" t="s">
        <v>198</v>
      </c>
      <c r="B103" s="1" t="s">
        <v>4</v>
      </c>
      <c r="C103" s="23">
        <v>41</v>
      </c>
      <c r="D103" s="4"/>
      <c r="I103" s="22"/>
    </row>
    <row r="104" spans="1:9" ht="15">
      <c r="A104" s="1" t="s">
        <v>358</v>
      </c>
      <c r="B104" s="1" t="s">
        <v>48</v>
      </c>
      <c r="C104" s="23">
        <v>25.5</v>
      </c>
      <c r="D104" s="4"/>
      <c r="I104" s="22"/>
    </row>
    <row r="105" spans="1:9" ht="15">
      <c r="A105" s="1" t="s">
        <v>359</v>
      </c>
      <c r="B105" s="1" t="s">
        <v>24</v>
      </c>
      <c r="C105" s="23">
        <v>24</v>
      </c>
      <c r="D105" s="4"/>
      <c r="I105" s="22"/>
    </row>
    <row r="106" spans="4:9" ht="15">
      <c r="D106" s="4"/>
      <c r="I106" s="22"/>
    </row>
    <row r="107" spans="4:9" ht="15">
      <c r="D107" s="2"/>
      <c r="I107" s="22"/>
    </row>
    <row r="108" spans="4:9" ht="15">
      <c r="D108" s="2"/>
      <c r="I108" s="2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spans="4:9" ht="15">
      <c r="D117" s="2"/>
      <c r="I117" s="22"/>
    </row>
    <row r="118" spans="4:9" ht="15">
      <c r="D118" s="2"/>
      <c r="I118" s="22"/>
    </row>
    <row r="119" spans="4:9" ht="15">
      <c r="D119" s="2"/>
      <c r="I119" s="22"/>
    </row>
    <row r="120" ht="15">
      <c r="D120" s="2"/>
    </row>
    <row r="121" ht="15">
      <c r="D121" s="2"/>
    </row>
  </sheetData>
  <sheetProtection selectLockedCells="1" selectUnlockedCells="1"/>
  <printOptions/>
  <pageMargins left="0.31527777777777777" right="0.11805555555555555" top="0.5902777777777778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115" zoomScaleNormal="115" zoomScalePageLayoutView="0" workbookViewId="0" topLeftCell="A1">
      <selection activeCell="N13" sqref="N13"/>
    </sheetView>
  </sheetViews>
  <sheetFormatPr defaultColWidth="16.77734375" defaultRowHeight="15"/>
  <cols>
    <col min="1" max="1" width="4.10546875" style="1" customWidth="1"/>
    <col min="2" max="2" width="12.4453125" style="1" customWidth="1"/>
    <col min="3" max="3" width="8.77734375" style="1" customWidth="1"/>
    <col min="4" max="4" width="9.6640625" style="1" customWidth="1"/>
    <col min="5" max="5" width="4.99609375" style="1" customWidth="1"/>
    <col min="6" max="6" width="4.99609375" style="5" customWidth="1"/>
    <col min="7" max="8" width="5.10546875" style="5" customWidth="1"/>
    <col min="9" max="9" width="4.6640625" style="5" customWidth="1"/>
    <col min="10" max="10" width="5.4453125" style="5" customWidth="1"/>
    <col min="11" max="11" width="4.88671875" style="5" customWidth="1"/>
    <col min="12" max="12" width="5.99609375" style="5" customWidth="1"/>
    <col min="13" max="16384" width="16.77734375" style="1" customWidth="1"/>
  </cols>
  <sheetData>
    <row r="1" spans="1:11" ht="27" customHeight="1">
      <c r="A1" s="9" t="s">
        <v>277</v>
      </c>
      <c r="I1" s="5" t="s">
        <v>351</v>
      </c>
      <c r="J1" s="28" t="s">
        <v>352</v>
      </c>
      <c r="K1" s="5">
        <v>2016</v>
      </c>
    </row>
    <row r="2" spans="1:5" s="5" customFormat="1" ht="15">
      <c r="A2" s="1"/>
      <c r="B2" s="1"/>
      <c r="C2" s="1"/>
      <c r="D2" s="2"/>
      <c r="E2" s="1"/>
    </row>
    <row r="3" spans="1:9" s="5" customFormat="1" ht="15.75">
      <c r="A3" s="7" t="s">
        <v>75</v>
      </c>
      <c r="C3" s="1"/>
      <c r="D3" s="2"/>
      <c r="E3" s="1"/>
      <c r="I3" s="22"/>
    </row>
    <row r="4" spans="1:9" s="5" customFormat="1" ht="15.75">
      <c r="A4" s="7"/>
      <c r="C4" s="1"/>
      <c r="D4" s="2"/>
      <c r="E4" s="1"/>
      <c r="I4" s="22"/>
    </row>
    <row r="5" spans="1:12" ht="15" customHeight="1">
      <c r="A5" s="14" t="s">
        <v>12</v>
      </c>
      <c r="B5" s="14" t="s">
        <v>0</v>
      </c>
      <c r="C5" s="14" t="s">
        <v>1</v>
      </c>
      <c r="D5" s="14" t="s">
        <v>2</v>
      </c>
      <c r="E5" s="14" t="s">
        <v>18</v>
      </c>
      <c r="F5" s="18" t="s">
        <v>36</v>
      </c>
      <c r="G5" s="18"/>
      <c r="H5" s="18" t="s">
        <v>15</v>
      </c>
      <c r="I5" s="18" t="s">
        <v>247</v>
      </c>
      <c r="J5" s="18" t="s">
        <v>10</v>
      </c>
      <c r="K5" s="18" t="s">
        <v>11</v>
      </c>
      <c r="L5" s="18" t="s">
        <v>14</v>
      </c>
    </row>
    <row r="6" spans="1:12" s="5" customFormat="1" ht="12.75" customHeight="1">
      <c r="A6" s="14">
        <v>1</v>
      </c>
      <c r="B6" s="14" t="s">
        <v>226</v>
      </c>
      <c r="C6" s="14" t="s">
        <v>227</v>
      </c>
      <c r="D6" s="14" t="s">
        <v>21</v>
      </c>
      <c r="E6" s="14">
        <v>2.5</v>
      </c>
      <c r="F6" s="18">
        <v>3</v>
      </c>
      <c r="G6" s="18"/>
      <c r="H6" s="18">
        <v>6</v>
      </c>
      <c r="I6" s="18">
        <v>4.5</v>
      </c>
      <c r="J6" s="18">
        <v>4.5</v>
      </c>
      <c r="K6" s="18">
        <f>SUM(E6:J6)</f>
        <v>20.5</v>
      </c>
      <c r="L6" s="18">
        <f>SUM(LARGE(E6:J6,{1;2;3;4}))</f>
        <v>18</v>
      </c>
    </row>
    <row r="7" spans="1:12" s="5" customFormat="1" ht="12.75" customHeight="1">
      <c r="A7" s="14">
        <v>2</v>
      </c>
      <c r="B7" s="14" t="s">
        <v>142</v>
      </c>
      <c r="C7" s="14" t="s">
        <v>166</v>
      </c>
      <c r="D7" s="14" t="s">
        <v>48</v>
      </c>
      <c r="E7" s="14">
        <v>3</v>
      </c>
      <c r="F7" s="18">
        <v>3</v>
      </c>
      <c r="G7" s="18"/>
      <c r="H7" s="18">
        <v>5</v>
      </c>
      <c r="I7" s="18">
        <v>4.5</v>
      </c>
      <c r="J7" s="18">
        <v>3.5</v>
      </c>
      <c r="K7" s="18">
        <f>SUM(E7:J7)</f>
        <v>19</v>
      </c>
      <c r="L7" s="18">
        <f>SUM(LARGE(E7:J7,{1;2;3;4}))</f>
        <v>16</v>
      </c>
    </row>
    <row r="8" spans="1:12" s="5" customFormat="1" ht="12.75" customHeight="1">
      <c r="A8" s="14">
        <v>3</v>
      </c>
      <c r="B8" s="14" t="s">
        <v>282</v>
      </c>
      <c r="C8" s="14" t="s">
        <v>34</v>
      </c>
      <c r="D8" s="14" t="s">
        <v>283</v>
      </c>
      <c r="E8" s="14">
        <v>3</v>
      </c>
      <c r="F8" s="18">
        <v>3</v>
      </c>
      <c r="G8" s="18"/>
      <c r="H8" s="18">
        <v>4.5</v>
      </c>
      <c r="I8" s="18"/>
      <c r="J8" s="18">
        <v>4</v>
      </c>
      <c r="K8" s="18">
        <f>SUM(E8:J8)</f>
        <v>14.5</v>
      </c>
      <c r="L8" s="18">
        <f>SUM(LARGE(E8:J8,{1;2;3;4}))</f>
        <v>14.5</v>
      </c>
    </row>
    <row r="9" spans="1:12" s="5" customFormat="1" ht="12.75" customHeight="1">
      <c r="A9" s="14">
        <v>4</v>
      </c>
      <c r="B9" s="14" t="s">
        <v>252</v>
      </c>
      <c r="C9" s="14" t="s">
        <v>250</v>
      </c>
      <c r="D9" s="14" t="s">
        <v>21</v>
      </c>
      <c r="E9" s="14">
        <v>2</v>
      </c>
      <c r="F9" s="18">
        <v>3</v>
      </c>
      <c r="G9" s="18"/>
      <c r="H9" s="18">
        <v>4</v>
      </c>
      <c r="I9" s="13">
        <v>3</v>
      </c>
      <c r="J9" s="18">
        <v>3</v>
      </c>
      <c r="K9" s="18">
        <f>SUM(E9:J9)</f>
        <v>15</v>
      </c>
      <c r="L9" s="18">
        <f>SUM(LARGE(E9:J9,{1;2;3;4}))</f>
        <v>13</v>
      </c>
    </row>
    <row r="10" spans="1:12" s="5" customFormat="1" ht="12.75" customHeight="1">
      <c r="A10" s="14">
        <v>5</v>
      </c>
      <c r="B10" s="14" t="s">
        <v>215</v>
      </c>
      <c r="C10" s="14" t="s">
        <v>164</v>
      </c>
      <c r="D10" s="14" t="s">
        <v>27</v>
      </c>
      <c r="E10" s="14">
        <v>3</v>
      </c>
      <c r="F10" s="18">
        <v>2</v>
      </c>
      <c r="G10" s="18"/>
      <c r="H10" s="18">
        <v>4</v>
      </c>
      <c r="I10" s="13">
        <v>3</v>
      </c>
      <c r="J10" s="18">
        <v>3</v>
      </c>
      <c r="K10" s="18">
        <f>SUM(E10:J10)</f>
        <v>15</v>
      </c>
      <c r="L10" s="18">
        <f>SUM(LARGE(E10:J10,{1;2;3;4}))</f>
        <v>13</v>
      </c>
    </row>
    <row r="11" spans="1:12" s="5" customFormat="1" ht="12.75" customHeight="1">
      <c r="A11" s="14">
        <v>6</v>
      </c>
      <c r="B11" s="14" t="s">
        <v>226</v>
      </c>
      <c r="C11" s="14" t="s">
        <v>298</v>
      </c>
      <c r="D11" s="14" t="s">
        <v>21</v>
      </c>
      <c r="E11" s="14"/>
      <c r="F11" s="18"/>
      <c r="G11" s="18"/>
      <c r="H11" s="18">
        <v>4.5</v>
      </c>
      <c r="I11" s="18">
        <v>2</v>
      </c>
      <c r="J11" s="18">
        <v>3</v>
      </c>
      <c r="K11" s="18">
        <f>SUM(E11:J11)</f>
        <v>9.5</v>
      </c>
      <c r="L11" s="18" t="e">
        <f>SUM(LARGE(E11:J11,{1;2;3;4}))</f>
        <v>#NUM!</v>
      </c>
    </row>
    <row r="12" spans="1:12" s="5" customFormat="1" ht="12.75" customHeight="1">
      <c r="A12" s="14">
        <v>7</v>
      </c>
      <c r="B12" s="14" t="s">
        <v>306</v>
      </c>
      <c r="C12" s="14" t="s">
        <v>307</v>
      </c>
      <c r="D12" s="14" t="s">
        <v>51</v>
      </c>
      <c r="E12" s="14"/>
      <c r="F12" s="18"/>
      <c r="G12" s="18"/>
      <c r="H12" s="18">
        <v>5</v>
      </c>
      <c r="I12" s="18">
        <v>2</v>
      </c>
      <c r="J12" s="18">
        <v>2</v>
      </c>
      <c r="K12" s="18">
        <f>SUM(E12:J12)</f>
        <v>9</v>
      </c>
      <c r="L12" s="18" t="e">
        <f>SUM(LARGE(E12:J12,{1;2;3;4}))</f>
        <v>#NUM!</v>
      </c>
    </row>
    <row r="13" spans="1:12" s="5" customFormat="1" ht="12.75" customHeight="1">
      <c r="A13" s="14">
        <v>8</v>
      </c>
      <c r="B13" s="14" t="s">
        <v>83</v>
      </c>
      <c r="C13" s="14" t="s">
        <v>164</v>
      </c>
      <c r="D13" s="14" t="s">
        <v>3</v>
      </c>
      <c r="E13" s="14"/>
      <c r="F13" s="18"/>
      <c r="G13" s="18"/>
      <c r="H13" s="18">
        <v>3</v>
      </c>
      <c r="I13" s="18">
        <v>3</v>
      </c>
      <c r="J13" s="18">
        <v>2</v>
      </c>
      <c r="K13" s="18">
        <f>SUM(E13:J13)</f>
        <v>8</v>
      </c>
      <c r="L13" s="18" t="e">
        <f>SUM(LARGE(E13:J13,{1;2;3;4}))</f>
        <v>#NUM!</v>
      </c>
    </row>
    <row r="14" spans="1:12" s="5" customFormat="1" ht="12.75" customHeight="1">
      <c r="A14" s="14">
        <v>9</v>
      </c>
      <c r="B14" s="14" t="s">
        <v>245</v>
      </c>
      <c r="C14" s="14" t="s">
        <v>184</v>
      </c>
      <c r="D14" s="14" t="s">
        <v>51</v>
      </c>
      <c r="E14" s="14">
        <v>4</v>
      </c>
      <c r="F14" s="18">
        <v>4</v>
      </c>
      <c r="G14" s="18"/>
      <c r="H14" s="18"/>
      <c r="I14" s="18"/>
      <c r="J14" s="18"/>
      <c r="K14" s="18">
        <f>SUM(E14:J14)</f>
        <v>8</v>
      </c>
      <c r="L14" s="18" t="e">
        <f>SUM(LARGE(E14:J14,{1;2;3;4}))</f>
        <v>#NUM!</v>
      </c>
    </row>
    <row r="15" spans="1:12" s="5" customFormat="1" ht="12.75" customHeight="1">
      <c r="A15" s="14">
        <v>10</v>
      </c>
      <c r="B15" s="14" t="s">
        <v>123</v>
      </c>
      <c r="C15" s="14" t="s">
        <v>285</v>
      </c>
      <c r="D15" s="14" t="s">
        <v>51</v>
      </c>
      <c r="E15" s="14"/>
      <c r="F15" s="18">
        <v>2</v>
      </c>
      <c r="G15" s="18"/>
      <c r="H15" s="18">
        <v>3</v>
      </c>
      <c r="I15" s="18"/>
      <c r="J15" s="18">
        <v>3</v>
      </c>
      <c r="K15" s="18">
        <f>SUM(E15:J15)</f>
        <v>8</v>
      </c>
      <c r="L15" s="18" t="e">
        <f>SUM(LARGE(E15:J15,{1;2;3;4}))</f>
        <v>#NUM!</v>
      </c>
    </row>
    <row r="16" spans="1:12" s="5" customFormat="1" ht="12.75" customHeight="1">
      <c r="A16" s="14">
        <v>11</v>
      </c>
      <c r="B16" s="14" t="s">
        <v>304</v>
      </c>
      <c r="C16" s="14" t="s">
        <v>305</v>
      </c>
      <c r="D16" s="14" t="s">
        <v>3</v>
      </c>
      <c r="E16" s="14"/>
      <c r="F16" s="18"/>
      <c r="G16" s="18"/>
      <c r="H16" s="18">
        <v>3</v>
      </c>
      <c r="I16" s="18">
        <v>2</v>
      </c>
      <c r="J16" s="18">
        <v>2.5</v>
      </c>
      <c r="K16" s="18">
        <f>SUM(E16:J16)</f>
        <v>7.5</v>
      </c>
      <c r="L16" s="18" t="e">
        <f>SUM(LARGE(E16:J16,{1;2;3;4}))</f>
        <v>#NUM!</v>
      </c>
    </row>
    <row r="17" spans="1:12" s="5" customFormat="1" ht="12.75" customHeight="1">
      <c r="A17" s="14">
        <v>12</v>
      </c>
      <c r="B17" s="14" t="s">
        <v>115</v>
      </c>
      <c r="C17" s="14" t="s">
        <v>291</v>
      </c>
      <c r="D17" s="14" t="s">
        <v>4</v>
      </c>
      <c r="E17" s="14"/>
      <c r="F17" s="18"/>
      <c r="G17" s="18"/>
      <c r="H17" s="18">
        <v>4.5</v>
      </c>
      <c r="I17" s="18">
        <v>3</v>
      </c>
      <c r="J17" s="18"/>
      <c r="K17" s="18">
        <f>SUM(E17:J17)</f>
        <v>7.5</v>
      </c>
      <c r="L17" s="18" t="e">
        <f>SUM(LARGE(E17:J17,{1;2;3;4}))</f>
        <v>#NUM!</v>
      </c>
    </row>
    <row r="18" spans="1:12" s="5" customFormat="1" ht="12.75" customHeight="1">
      <c r="A18" s="14">
        <v>13</v>
      </c>
      <c r="B18" s="14" t="s">
        <v>292</v>
      </c>
      <c r="C18" s="14" t="s">
        <v>293</v>
      </c>
      <c r="D18" s="14" t="s">
        <v>51</v>
      </c>
      <c r="E18" s="14"/>
      <c r="F18" s="18"/>
      <c r="G18" s="18"/>
      <c r="H18" s="18">
        <v>4</v>
      </c>
      <c r="I18" s="18">
        <v>2</v>
      </c>
      <c r="J18" s="18">
        <v>1</v>
      </c>
      <c r="K18" s="18">
        <f>SUM(E18:J18)</f>
        <v>7</v>
      </c>
      <c r="L18" s="18" t="e">
        <f>SUM(LARGE(E18:J18,{1;2;3;4}))</f>
        <v>#NUM!</v>
      </c>
    </row>
    <row r="19" spans="1:12" s="5" customFormat="1" ht="12.75" customHeight="1">
      <c r="A19" s="14">
        <v>14</v>
      </c>
      <c r="B19" s="14" t="s">
        <v>302</v>
      </c>
      <c r="C19" s="14" t="s">
        <v>303</v>
      </c>
      <c r="D19" s="14" t="s">
        <v>18</v>
      </c>
      <c r="E19" s="14"/>
      <c r="F19" s="18"/>
      <c r="G19" s="18"/>
      <c r="H19" s="18">
        <v>0.5</v>
      </c>
      <c r="I19" s="18">
        <v>3</v>
      </c>
      <c r="J19" s="18">
        <v>3</v>
      </c>
      <c r="K19" s="18">
        <f>SUM(E19:J19)</f>
        <v>6.5</v>
      </c>
      <c r="L19" s="18" t="e">
        <f>SUM(LARGE(E19:J19,{1;2;3;4}))</f>
        <v>#NUM!</v>
      </c>
    </row>
    <row r="20" spans="1:12" s="5" customFormat="1" ht="12.75" customHeight="1">
      <c r="A20" s="14">
        <v>15</v>
      </c>
      <c r="B20" s="14" t="s">
        <v>221</v>
      </c>
      <c r="C20" s="14" t="s">
        <v>212</v>
      </c>
      <c r="D20" s="14" t="s">
        <v>48</v>
      </c>
      <c r="E20" s="14">
        <v>3</v>
      </c>
      <c r="F20" s="18">
        <v>3</v>
      </c>
      <c r="G20" s="18"/>
      <c r="H20" s="18"/>
      <c r="I20" s="13"/>
      <c r="J20" s="18"/>
      <c r="K20" s="18">
        <f>SUM(E20:J20)</f>
        <v>6</v>
      </c>
      <c r="L20" s="18" t="e">
        <f>SUM(LARGE(E20:J20,{1;2;3;4}))</f>
        <v>#NUM!</v>
      </c>
    </row>
    <row r="21" spans="1:12" s="5" customFormat="1" ht="12.75" customHeight="1">
      <c r="A21" s="14">
        <v>16</v>
      </c>
      <c r="B21" s="14" t="s">
        <v>273</v>
      </c>
      <c r="C21" s="14" t="s">
        <v>280</v>
      </c>
      <c r="D21" s="14" t="s">
        <v>41</v>
      </c>
      <c r="E21" s="14">
        <v>3</v>
      </c>
      <c r="F21" s="18">
        <v>3</v>
      </c>
      <c r="G21" s="18"/>
      <c r="H21" s="18"/>
      <c r="I21" s="13"/>
      <c r="J21" s="18"/>
      <c r="K21" s="18">
        <f>SUM(E21:J21)</f>
        <v>6</v>
      </c>
      <c r="L21" s="18" t="e">
        <f>SUM(LARGE(E21:J21,{1;2;3;4}))</f>
        <v>#NUM!</v>
      </c>
    </row>
    <row r="22" spans="1:12" s="5" customFormat="1" ht="12.75" customHeight="1">
      <c r="A22" s="14">
        <v>17</v>
      </c>
      <c r="B22" s="14" t="s">
        <v>295</v>
      </c>
      <c r="C22" s="14" t="s">
        <v>234</v>
      </c>
      <c r="D22" s="14" t="s">
        <v>41</v>
      </c>
      <c r="E22" s="14"/>
      <c r="F22" s="18"/>
      <c r="G22" s="18"/>
      <c r="H22" s="18"/>
      <c r="I22" s="18">
        <v>3</v>
      </c>
      <c r="J22" s="18">
        <v>2.5</v>
      </c>
      <c r="K22" s="18">
        <f>SUM(E22:J22)</f>
        <v>5.5</v>
      </c>
      <c r="L22" s="18" t="e">
        <f>SUM(LARGE(E22:J22,{1;2;3;4}))</f>
        <v>#NUM!</v>
      </c>
    </row>
    <row r="23" spans="1:12" s="5" customFormat="1" ht="12.75" customHeight="1">
      <c r="A23" s="14">
        <v>18</v>
      </c>
      <c r="B23" s="14" t="s">
        <v>336</v>
      </c>
      <c r="C23" s="14" t="s">
        <v>40</v>
      </c>
      <c r="D23" s="14" t="s">
        <v>48</v>
      </c>
      <c r="E23" s="14"/>
      <c r="F23" s="18"/>
      <c r="G23" s="18"/>
      <c r="H23" s="18">
        <v>5</v>
      </c>
      <c r="I23" s="18"/>
      <c r="J23" s="18"/>
      <c r="K23" s="18">
        <f>SUM(E23:J23)</f>
        <v>5</v>
      </c>
      <c r="L23" s="18" t="e">
        <f>SUM(LARGE(E23:J23,{1;2;3;4}))</f>
        <v>#NUM!</v>
      </c>
    </row>
    <row r="24" spans="1:12" s="5" customFormat="1" ht="12.75" customHeight="1">
      <c r="A24" s="14">
        <v>19</v>
      </c>
      <c r="B24" s="14" t="s">
        <v>139</v>
      </c>
      <c r="C24" s="14" t="s">
        <v>77</v>
      </c>
      <c r="D24" s="14" t="s">
        <v>51</v>
      </c>
      <c r="E24" s="14"/>
      <c r="F24" s="18">
        <v>5</v>
      </c>
      <c r="G24" s="18"/>
      <c r="H24" s="18"/>
      <c r="I24" s="13"/>
      <c r="J24" s="18"/>
      <c r="K24" s="18">
        <f>SUM(E24:J24)</f>
        <v>5</v>
      </c>
      <c r="L24" s="18" t="e">
        <f>SUM(LARGE(E24:J24,{1;2;3;4}))</f>
        <v>#NUM!</v>
      </c>
    </row>
    <row r="25" spans="1:12" s="5" customFormat="1" ht="12.75" customHeight="1">
      <c r="A25" s="14">
        <v>20</v>
      </c>
      <c r="B25" s="14" t="s">
        <v>230</v>
      </c>
      <c r="C25" s="14" t="s">
        <v>179</v>
      </c>
      <c r="D25" s="14" t="s">
        <v>48</v>
      </c>
      <c r="E25" s="14">
        <v>5</v>
      </c>
      <c r="F25" s="18"/>
      <c r="G25" s="18"/>
      <c r="H25" s="18"/>
      <c r="I25" s="18"/>
      <c r="J25" s="18"/>
      <c r="K25" s="18">
        <f>SUM(E25:J25)</f>
        <v>5</v>
      </c>
      <c r="L25" s="18" t="e">
        <f>SUM(LARGE(E25:J25,{1;2;3;4}))</f>
        <v>#NUM!</v>
      </c>
    </row>
    <row r="26" spans="1:12" s="5" customFormat="1" ht="12.75" customHeight="1">
      <c r="A26" s="14">
        <v>21</v>
      </c>
      <c r="B26" s="14" t="s">
        <v>211</v>
      </c>
      <c r="C26" s="14" t="s">
        <v>335</v>
      </c>
      <c r="D26" s="14" t="s">
        <v>48</v>
      </c>
      <c r="E26" s="14"/>
      <c r="F26" s="18"/>
      <c r="G26" s="18"/>
      <c r="H26" s="18">
        <v>5</v>
      </c>
      <c r="I26" s="18"/>
      <c r="J26" s="18"/>
      <c r="K26" s="18">
        <f>SUM(E26:J26)</f>
        <v>5</v>
      </c>
      <c r="L26" s="18" t="e">
        <f>SUM(LARGE(E26:J26,{1;2;3;4}))</f>
        <v>#NUM!</v>
      </c>
    </row>
    <row r="27" spans="1:12" s="5" customFormat="1" ht="12.75" customHeight="1">
      <c r="A27" s="14">
        <v>22</v>
      </c>
      <c r="B27" s="14" t="s">
        <v>231</v>
      </c>
      <c r="C27" s="14" t="s">
        <v>232</v>
      </c>
      <c r="D27" s="14" t="s">
        <v>51</v>
      </c>
      <c r="E27" s="14"/>
      <c r="F27" s="18"/>
      <c r="G27" s="18"/>
      <c r="H27" s="18">
        <v>4.5</v>
      </c>
      <c r="I27" s="18"/>
      <c r="J27" s="18"/>
      <c r="K27" s="18">
        <f>SUM(E27:J27)</f>
        <v>4.5</v>
      </c>
      <c r="L27" s="18" t="e">
        <f>SUM(LARGE(E27:J27,{1;2;3;4}))</f>
        <v>#NUM!</v>
      </c>
    </row>
    <row r="28" spans="1:12" s="5" customFormat="1" ht="12.75" customHeight="1">
      <c r="A28" s="14">
        <v>23</v>
      </c>
      <c r="B28" s="14" t="s">
        <v>224</v>
      </c>
      <c r="C28" s="14" t="s">
        <v>289</v>
      </c>
      <c r="D28" s="14" t="s">
        <v>51</v>
      </c>
      <c r="E28" s="14"/>
      <c r="F28" s="18"/>
      <c r="G28" s="18"/>
      <c r="H28" s="18"/>
      <c r="I28" s="13">
        <v>4</v>
      </c>
      <c r="J28" s="18"/>
      <c r="K28" s="18">
        <f>SUM(E28:J28)</f>
        <v>4</v>
      </c>
      <c r="L28" s="18" t="e">
        <f>SUM(LARGE(E28:J28,{1;2;3;4}))</f>
        <v>#NUM!</v>
      </c>
    </row>
    <row r="29" spans="1:12" s="5" customFormat="1" ht="12.75" customHeight="1">
      <c r="A29" s="14">
        <v>24</v>
      </c>
      <c r="B29" s="14" t="s">
        <v>342</v>
      </c>
      <c r="C29" s="14" t="s">
        <v>343</v>
      </c>
      <c r="D29" s="14" t="s">
        <v>48</v>
      </c>
      <c r="E29" s="14"/>
      <c r="F29" s="18"/>
      <c r="G29" s="18"/>
      <c r="H29" s="18">
        <v>4</v>
      </c>
      <c r="I29" s="18"/>
      <c r="J29" s="18"/>
      <c r="K29" s="18">
        <f>SUM(E29:J29)</f>
        <v>4</v>
      </c>
      <c r="L29" s="18" t="e">
        <f>SUM(LARGE(E29:J29,{1;2;3;4}))</f>
        <v>#NUM!</v>
      </c>
    </row>
    <row r="30" spans="1:12" s="5" customFormat="1" ht="12.75" customHeight="1">
      <c r="A30" s="14">
        <v>25</v>
      </c>
      <c r="B30" s="14" t="s">
        <v>294</v>
      </c>
      <c r="C30" s="14" t="s">
        <v>82</v>
      </c>
      <c r="D30" s="14" t="s">
        <v>3</v>
      </c>
      <c r="E30" s="14"/>
      <c r="F30" s="18"/>
      <c r="G30" s="18"/>
      <c r="H30" s="18"/>
      <c r="I30" s="18">
        <v>2</v>
      </c>
      <c r="J30" s="18">
        <v>2</v>
      </c>
      <c r="K30" s="18">
        <f>SUM(E30:J30)</f>
        <v>4</v>
      </c>
      <c r="L30" s="18" t="e">
        <f>SUM(LARGE(E30:J30,{1;2;3;4}))</f>
        <v>#NUM!</v>
      </c>
    </row>
    <row r="31" spans="1:12" s="5" customFormat="1" ht="12.75" customHeight="1">
      <c r="A31" s="14">
        <v>26</v>
      </c>
      <c r="B31" s="14" t="s">
        <v>337</v>
      </c>
      <c r="C31" s="14" t="s">
        <v>264</v>
      </c>
      <c r="D31" s="14" t="s">
        <v>27</v>
      </c>
      <c r="E31" s="14"/>
      <c r="F31" s="18"/>
      <c r="G31" s="18"/>
      <c r="H31" s="18">
        <v>3.5</v>
      </c>
      <c r="I31" s="18"/>
      <c r="J31" s="18"/>
      <c r="K31" s="18">
        <f>SUM(E31:J31)</f>
        <v>3.5</v>
      </c>
      <c r="L31" s="18" t="e">
        <f>SUM(LARGE(E31:J31,{1;2;3;4}))</f>
        <v>#NUM!</v>
      </c>
    </row>
    <row r="32" spans="1:12" s="5" customFormat="1" ht="12.75" customHeight="1">
      <c r="A32" s="14">
        <v>27</v>
      </c>
      <c r="B32" s="14" t="s">
        <v>338</v>
      </c>
      <c r="C32" s="14" t="s">
        <v>34</v>
      </c>
      <c r="D32" s="14" t="s">
        <v>24</v>
      </c>
      <c r="E32" s="14"/>
      <c r="F32" s="18"/>
      <c r="G32" s="18"/>
      <c r="H32" s="18">
        <v>3.5</v>
      </c>
      <c r="I32" s="18"/>
      <c r="J32" s="18"/>
      <c r="K32" s="18">
        <f>SUM(E32:J32)</f>
        <v>3.5</v>
      </c>
      <c r="L32" s="18" t="e">
        <f>SUM(LARGE(E32:J32,{1;2;3;4}))</f>
        <v>#NUM!</v>
      </c>
    </row>
    <row r="33" spans="1:12" s="5" customFormat="1" ht="12.75" customHeight="1">
      <c r="A33" s="14">
        <v>28</v>
      </c>
      <c r="B33" s="14" t="s">
        <v>284</v>
      </c>
      <c r="C33" s="14" t="s">
        <v>68</v>
      </c>
      <c r="D33" s="14" t="s">
        <v>18</v>
      </c>
      <c r="E33" s="14">
        <v>1</v>
      </c>
      <c r="F33" s="18">
        <v>2.5</v>
      </c>
      <c r="G33" s="18"/>
      <c r="H33" s="18"/>
      <c r="I33" s="18"/>
      <c r="J33" s="18"/>
      <c r="K33" s="18">
        <f>SUM(E33:J33)</f>
        <v>3.5</v>
      </c>
      <c r="L33" s="18" t="e">
        <f>SUM(LARGE(E33:J33,{1;2;3;4}))</f>
        <v>#NUM!</v>
      </c>
    </row>
    <row r="34" spans="1:12" s="5" customFormat="1" ht="12.75" customHeight="1">
      <c r="A34" s="14">
        <v>29</v>
      </c>
      <c r="B34" s="14" t="s">
        <v>301</v>
      </c>
      <c r="C34" s="14" t="s">
        <v>184</v>
      </c>
      <c r="D34" s="14" t="s">
        <v>297</v>
      </c>
      <c r="E34" s="14"/>
      <c r="F34" s="18"/>
      <c r="G34" s="18"/>
      <c r="H34" s="18"/>
      <c r="I34" s="18">
        <v>3</v>
      </c>
      <c r="J34" s="18"/>
      <c r="K34" s="18">
        <f>SUM(E34:J34)</f>
        <v>3</v>
      </c>
      <c r="L34" s="18" t="e">
        <f>SUM(LARGE(E34:J34,{1;2;3;4}))</f>
        <v>#NUM!</v>
      </c>
    </row>
    <row r="35" spans="1:12" s="5" customFormat="1" ht="12.75" customHeight="1">
      <c r="A35" s="14">
        <v>30</v>
      </c>
      <c r="B35" s="14" t="s">
        <v>83</v>
      </c>
      <c r="C35" s="14" t="s">
        <v>84</v>
      </c>
      <c r="D35" s="14" t="s">
        <v>3</v>
      </c>
      <c r="E35" s="14">
        <v>3</v>
      </c>
      <c r="F35" s="18"/>
      <c r="G35" s="18"/>
      <c r="H35" s="18"/>
      <c r="I35" s="18"/>
      <c r="J35" s="18"/>
      <c r="K35" s="18">
        <f>SUM(E35:J35)</f>
        <v>3</v>
      </c>
      <c r="L35" s="18" t="e">
        <f>SUM(LARGE(E35:J35,{1;2;3;4}))</f>
        <v>#NUM!</v>
      </c>
    </row>
    <row r="36" spans="1:12" s="5" customFormat="1" ht="12.75" customHeight="1">
      <c r="A36" s="14">
        <v>31</v>
      </c>
      <c r="B36" s="14" t="s">
        <v>339</v>
      </c>
      <c r="C36" s="14" t="s">
        <v>340</v>
      </c>
      <c r="D36" s="14" t="s">
        <v>4</v>
      </c>
      <c r="E36" s="14"/>
      <c r="F36" s="18"/>
      <c r="G36" s="18"/>
      <c r="H36" s="18">
        <v>3</v>
      </c>
      <c r="I36" s="18"/>
      <c r="J36" s="18"/>
      <c r="K36" s="18">
        <f>SUM(E36:J36)</f>
        <v>3</v>
      </c>
      <c r="L36" s="18" t="e">
        <f>SUM(LARGE(E36:J36,{1;2;3;4}))</f>
        <v>#NUM!</v>
      </c>
    </row>
    <row r="37" spans="1:12" s="5" customFormat="1" ht="12.75" customHeight="1">
      <c r="A37" s="14">
        <v>32</v>
      </c>
      <c r="B37" s="14" t="s">
        <v>344</v>
      </c>
      <c r="C37" s="14" t="s">
        <v>56</v>
      </c>
      <c r="D37" s="14" t="s">
        <v>48</v>
      </c>
      <c r="E37" s="14"/>
      <c r="F37" s="18"/>
      <c r="G37" s="18"/>
      <c r="H37" s="18">
        <v>2.5</v>
      </c>
      <c r="I37" s="18"/>
      <c r="J37" s="18"/>
      <c r="K37" s="18">
        <f>SUM(E37:J37)</f>
        <v>2.5</v>
      </c>
      <c r="L37" s="18" t="e">
        <f>SUM(LARGE(E37:J37,{1;2;3;4}))</f>
        <v>#NUM!</v>
      </c>
    </row>
    <row r="38" spans="1:12" s="5" customFormat="1" ht="12.75" customHeight="1">
      <c r="A38" s="14">
        <v>33</v>
      </c>
      <c r="B38" s="14" t="s">
        <v>299</v>
      </c>
      <c r="C38" s="14" t="s">
        <v>300</v>
      </c>
      <c r="D38" s="14" t="s">
        <v>51</v>
      </c>
      <c r="E38" s="14"/>
      <c r="F38" s="18"/>
      <c r="G38" s="18"/>
      <c r="H38" s="18">
        <v>1.5</v>
      </c>
      <c r="I38" s="18">
        <v>1</v>
      </c>
      <c r="J38" s="18"/>
      <c r="K38" s="18">
        <f>SUM(E38:J38)</f>
        <v>2.5</v>
      </c>
      <c r="L38" s="18" t="e">
        <f>SUM(LARGE(E38:J38,{1;2;3;4}))</f>
        <v>#NUM!</v>
      </c>
    </row>
    <row r="39" spans="1:12" s="5" customFormat="1" ht="12.75" customHeight="1">
      <c r="A39" s="14">
        <v>34</v>
      </c>
      <c r="B39" s="14" t="s">
        <v>347</v>
      </c>
      <c r="C39" s="14" t="s">
        <v>348</v>
      </c>
      <c r="D39" s="14" t="s">
        <v>51</v>
      </c>
      <c r="E39" s="14"/>
      <c r="F39" s="18"/>
      <c r="G39" s="18"/>
      <c r="H39" s="18">
        <v>2.5</v>
      </c>
      <c r="I39" s="18"/>
      <c r="J39" s="18"/>
      <c r="K39" s="18">
        <f>SUM(E39:J39)</f>
        <v>2.5</v>
      </c>
      <c r="L39" s="18" t="e">
        <f>SUM(LARGE(E39:J39,{1;2;3;4}))</f>
        <v>#NUM!</v>
      </c>
    </row>
    <row r="40" spans="1:12" s="5" customFormat="1" ht="12.75" customHeight="1">
      <c r="A40" s="14">
        <v>35</v>
      </c>
      <c r="B40" s="14" t="s">
        <v>231</v>
      </c>
      <c r="C40" s="14" t="s">
        <v>341</v>
      </c>
      <c r="D40" s="14" t="s">
        <v>51</v>
      </c>
      <c r="E40" s="14"/>
      <c r="F40" s="18"/>
      <c r="G40" s="18"/>
      <c r="H40" s="18">
        <v>2.5</v>
      </c>
      <c r="I40" s="18"/>
      <c r="J40" s="18"/>
      <c r="K40" s="18">
        <f>SUM(E40:J40)</f>
        <v>2.5</v>
      </c>
      <c r="L40" s="18" t="e">
        <f>SUM(LARGE(E40:J40,{1;2;3;4}))</f>
        <v>#NUM!</v>
      </c>
    </row>
    <row r="41" spans="1:12" s="5" customFormat="1" ht="12.75" customHeight="1">
      <c r="A41" s="14">
        <v>36</v>
      </c>
      <c r="B41" s="14" t="s">
        <v>345</v>
      </c>
      <c r="C41" s="14" t="s">
        <v>346</v>
      </c>
      <c r="D41" s="14" t="s">
        <v>51</v>
      </c>
      <c r="E41" s="14"/>
      <c r="F41" s="18"/>
      <c r="G41" s="18"/>
      <c r="H41" s="18">
        <v>2.5</v>
      </c>
      <c r="I41" s="18"/>
      <c r="J41" s="18"/>
      <c r="K41" s="18">
        <f>SUM(E41:J41)</f>
        <v>2.5</v>
      </c>
      <c r="L41" s="18" t="e">
        <f>SUM(LARGE(E41:J41,{1;2;3;4}))</f>
        <v>#NUM!</v>
      </c>
    </row>
    <row r="42" spans="1:12" s="5" customFormat="1" ht="12.75" customHeight="1">
      <c r="A42" s="14">
        <v>37</v>
      </c>
      <c r="B42" s="14" t="s">
        <v>253</v>
      </c>
      <c r="C42" s="14" t="s">
        <v>264</v>
      </c>
      <c r="D42" s="14" t="s">
        <v>21</v>
      </c>
      <c r="E42" s="14">
        <v>2.5</v>
      </c>
      <c r="F42" s="18"/>
      <c r="G42" s="18"/>
      <c r="H42" s="18"/>
      <c r="I42" s="18"/>
      <c r="J42" s="18"/>
      <c r="K42" s="18">
        <f>SUM(E42:J42)</f>
        <v>2.5</v>
      </c>
      <c r="L42" s="18" t="e">
        <f>SUM(LARGE(E42:J42,{1;2;3;4}))</f>
        <v>#NUM!</v>
      </c>
    </row>
    <row r="43" spans="1:12" s="5" customFormat="1" ht="12.75" customHeight="1">
      <c r="A43" s="14">
        <v>38</v>
      </c>
      <c r="B43" s="14" t="s">
        <v>224</v>
      </c>
      <c r="C43" s="14" t="s">
        <v>290</v>
      </c>
      <c r="D43" s="14" t="s">
        <v>51</v>
      </c>
      <c r="E43" s="14"/>
      <c r="F43" s="18"/>
      <c r="G43" s="18"/>
      <c r="H43" s="18"/>
      <c r="I43" s="13">
        <v>2</v>
      </c>
      <c r="J43" s="18"/>
      <c r="K43" s="18">
        <f>SUM(E43:J43)</f>
        <v>2</v>
      </c>
      <c r="L43" s="18" t="e">
        <f>SUM(LARGE(E43:J43,{1;2;3;4}))</f>
        <v>#NUM!</v>
      </c>
    </row>
    <row r="44" spans="1:12" s="5" customFormat="1" ht="12.75" customHeight="1">
      <c r="A44" s="14">
        <v>39</v>
      </c>
      <c r="B44" s="14" t="s">
        <v>296</v>
      </c>
      <c r="C44" s="14" t="s">
        <v>77</v>
      </c>
      <c r="D44" s="14" t="s">
        <v>297</v>
      </c>
      <c r="E44" s="14"/>
      <c r="F44" s="18"/>
      <c r="G44" s="18"/>
      <c r="H44" s="18"/>
      <c r="I44" s="18">
        <v>2</v>
      </c>
      <c r="J44" s="18"/>
      <c r="K44" s="18">
        <f>SUM(E44:J44)</f>
        <v>2</v>
      </c>
      <c r="L44" s="18" t="e">
        <f>SUM(LARGE(E44:J44,{1;2;3;4}))</f>
        <v>#NUM!</v>
      </c>
    </row>
    <row r="45" spans="1:12" s="5" customFormat="1" ht="12.75" customHeight="1">
      <c r="A45" s="14">
        <v>40</v>
      </c>
      <c r="B45" s="14" t="s">
        <v>235</v>
      </c>
      <c r="C45" s="14" t="s">
        <v>281</v>
      </c>
      <c r="D45" s="14" t="s">
        <v>32</v>
      </c>
      <c r="E45" s="14">
        <v>2</v>
      </c>
      <c r="F45" s="18"/>
      <c r="G45" s="18"/>
      <c r="H45" s="18"/>
      <c r="I45" s="18"/>
      <c r="J45" s="18"/>
      <c r="K45" s="18">
        <f>SUM(E45:J45)</f>
        <v>2</v>
      </c>
      <c r="L45" s="18" t="e">
        <f>SUM(LARGE(E45:J45,{1;2;3;4}))</f>
        <v>#NUM!</v>
      </c>
    </row>
    <row r="46" spans="1:12" s="5" customFormat="1" ht="12.75" customHeight="1">
      <c r="A46" s="14">
        <v>41</v>
      </c>
      <c r="B46" s="14" t="s">
        <v>235</v>
      </c>
      <c r="C46" s="14" t="s">
        <v>236</v>
      </c>
      <c r="D46" s="14" t="s">
        <v>32</v>
      </c>
      <c r="E46" s="14">
        <v>2</v>
      </c>
      <c r="F46" s="18"/>
      <c r="G46" s="18"/>
      <c r="H46" s="18"/>
      <c r="I46" s="18"/>
      <c r="J46" s="18"/>
      <c r="K46" s="18">
        <f>SUM(E46:J46)</f>
        <v>2</v>
      </c>
      <c r="L46" s="18" t="e">
        <f>SUM(LARGE(E46:J46,{1;2;3;4}))</f>
        <v>#NUM!</v>
      </c>
    </row>
    <row r="47" spans="1:12" s="5" customFormat="1" ht="12.75" customHeight="1">
      <c r="A47" s="14">
        <v>42</v>
      </c>
      <c r="B47" s="14" t="s">
        <v>233</v>
      </c>
      <c r="C47" s="14" t="s">
        <v>234</v>
      </c>
      <c r="D47" s="14" t="s">
        <v>32</v>
      </c>
      <c r="E47" s="14"/>
      <c r="F47" s="18">
        <v>2</v>
      </c>
      <c r="G47" s="18"/>
      <c r="H47" s="18"/>
      <c r="I47" s="13"/>
      <c r="J47" s="18"/>
      <c r="K47" s="18">
        <f>SUM(E47:J47)</f>
        <v>2</v>
      </c>
      <c r="L47" s="18" t="e">
        <f>SUM(LARGE(E47:J47,{1;2;3;4}))</f>
        <v>#NUM!</v>
      </c>
    </row>
    <row r="48" spans="1:12" s="5" customFormat="1" ht="12.75" customHeight="1">
      <c r="A48" s="14">
        <v>43</v>
      </c>
      <c r="B48" s="14" t="s">
        <v>260</v>
      </c>
      <c r="C48" s="14" t="s">
        <v>288</v>
      </c>
      <c r="D48" s="14" t="s">
        <v>18</v>
      </c>
      <c r="E48" s="14"/>
      <c r="F48" s="18">
        <v>1.5</v>
      </c>
      <c r="G48" s="18"/>
      <c r="H48" s="18"/>
      <c r="I48" s="18"/>
      <c r="J48" s="18"/>
      <c r="K48" s="18">
        <f>SUM(E48:J48)</f>
        <v>1.5</v>
      </c>
      <c r="L48" s="18" t="e">
        <f>SUM(LARGE(E48:J48,{1;2;3;4}))</f>
        <v>#NUM!</v>
      </c>
    </row>
    <row r="49" spans="1:12" s="5" customFormat="1" ht="12.75" customHeight="1">
      <c r="A49" s="14">
        <v>44</v>
      </c>
      <c r="B49" s="14" t="s">
        <v>308</v>
      </c>
      <c r="C49" s="14" t="s">
        <v>309</v>
      </c>
      <c r="D49" s="14" t="s">
        <v>48</v>
      </c>
      <c r="E49" s="14"/>
      <c r="F49" s="18"/>
      <c r="G49" s="18"/>
      <c r="H49" s="18"/>
      <c r="I49" s="18">
        <v>1</v>
      </c>
      <c r="J49" s="18"/>
      <c r="K49" s="18">
        <f>SUM(E49:J49)</f>
        <v>1</v>
      </c>
      <c r="L49" s="18" t="e">
        <f>SUM(LARGE(E49:J49,{1;2;3;4}))</f>
        <v>#NUM!</v>
      </c>
    </row>
    <row r="50" spans="1:12" s="5" customFormat="1" ht="12.75" customHeight="1">
      <c r="A50" s="14">
        <v>45</v>
      </c>
      <c r="B50" s="14" t="s">
        <v>286</v>
      </c>
      <c r="C50" s="14" t="s">
        <v>287</v>
      </c>
      <c r="D50" s="14" t="s">
        <v>18</v>
      </c>
      <c r="E50" s="14"/>
      <c r="F50" s="18">
        <v>1</v>
      </c>
      <c r="G50" s="18"/>
      <c r="H50" s="18"/>
      <c r="I50" s="18"/>
      <c r="J50" s="18"/>
      <c r="K50" s="18">
        <f>SUM(E50:J50)</f>
        <v>1</v>
      </c>
      <c r="L50" s="18" t="e">
        <f>SUM(LARGE(E50:J50,{1;2;3;4}))</f>
        <v>#NUM!</v>
      </c>
    </row>
    <row r="51" spans="1:12" s="5" customFormat="1" ht="12.75" customHeight="1">
      <c r="A51" s="14">
        <v>46</v>
      </c>
      <c r="B51" s="14" t="s">
        <v>278</v>
      </c>
      <c r="C51" s="14" t="s">
        <v>279</v>
      </c>
      <c r="D51" s="14" t="s">
        <v>32</v>
      </c>
      <c r="E51" s="14">
        <v>1</v>
      </c>
      <c r="F51" s="18"/>
      <c r="G51" s="18"/>
      <c r="H51" s="18"/>
      <c r="I51" s="18"/>
      <c r="J51" s="18"/>
      <c r="K51" s="18">
        <f>SUM(E51:J51)</f>
        <v>1</v>
      </c>
      <c r="L51" s="18" t="e">
        <f>SUM(LARGE(E51:J51,{1;2;3;4}))</f>
        <v>#NUM!</v>
      </c>
    </row>
    <row r="52" spans="1:12" s="5" customFormat="1" ht="12.75" customHeight="1">
      <c r="A52" s="14">
        <v>47</v>
      </c>
      <c r="B52" s="14" t="s">
        <v>263</v>
      </c>
      <c r="C52" s="14" t="s">
        <v>229</v>
      </c>
      <c r="D52" s="14" t="s">
        <v>21</v>
      </c>
      <c r="E52" s="14"/>
      <c r="F52" s="18">
        <v>1</v>
      </c>
      <c r="G52" s="18"/>
      <c r="H52" s="18"/>
      <c r="I52" s="13"/>
      <c r="J52" s="18"/>
      <c r="K52" s="18">
        <f>SUM(E52:J52)</f>
        <v>1</v>
      </c>
      <c r="L52" s="18" t="e">
        <f>SUM(LARGE(E52:J52,{1;2;3;4}))</f>
        <v>#NUM!</v>
      </c>
    </row>
    <row r="53" spans="1:12" s="5" customFormat="1" ht="12.75" customHeight="1">
      <c r="A53" s="14">
        <v>48</v>
      </c>
      <c r="B53" s="14" t="s">
        <v>233</v>
      </c>
      <c r="C53" s="14" t="s">
        <v>237</v>
      </c>
      <c r="D53" s="14" t="s">
        <v>32</v>
      </c>
      <c r="E53" s="14"/>
      <c r="F53" s="18">
        <v>1</v>
      </c>
      <c r="G53" s="18"/>
      <c r="H53" s="18"/>
      <c r="I53" s="13"/>
      <c r="J53" s="18"/>
      <c r="K53" s="18">
        <f>SUM(E53:J53)</f>
        <v>1</v>
      </c>
      <c r="L53" s="18" t="e">
        <f>SUM(LARGE(E53:J53,{1;2;3;4}))</f>
        <v>#NUM!</v>
      </c>
    </row>
    <row r="54" spans="1:5" s="5" customFormat="1" ht="15">
      <c r="A54" s="24"/>
      <c r="B54" s="1"/>
      <c r="C54" s="1"/>
      <c r="D54" s="2"/>
      <c r="E54" s="1"/>
    </row>
    <row r="55" spans="1:5" s="5" customFormat="1" ht="15.75">
      <c r="A55" s="1"/>
      <c r="B55" s="7" t="s">
        <v>276</v>
      </c>
      <c r="C55" s="1"/>
      <c r="D55" s="2"/>
      <c r="E55" s="1"/>
    </row>
    <row r="56" spans="1:9" s="6" customFormat="1" ht="14.25">
      <c r="A56" s="2" t="s">
        <v>199</v>
      </c>
      <c r="B56" s="2" t="s">
        <v>21</v>
      </c>
      <c r="C56" s="2" t="s">
        <v>353</v>
      </c>
      <c r="D56" s="2"/>
      <c r="E56" s="2"/>
      <c r="I56" s="4"/>
    </row>
    <row r="57" spans="1:9" s="6" customFormat="1" ht="14.25">
      <c r="A57" s="2" t="s">
        <v>200</v>
      </c>
      <c r="B57" s="2" t="s">
        <v>48</v>
      </c>
      <c r="C57" s="29">
        <v>27</v>
      </c>
      <c r="D57" s="2"/>
      <c r="E57" s="2"/>
      <c r="I57" s="4"/>
    </row>
    <row r="58" spans="1:5" s="6" customFormat="1" ht="14.25">
      <c r="A58" s="2" t="s">
        <v>197</v>
      </c>
      <c r="B58" s="2" t="s">
        <v>51</v>
      </c>
      <c r="C58" s="29">
        <v>25</v>
      </c>
      <c r="D58" s="2"/>
      <c r="E58" s="2"/>
    </row>
    <row r="59" spans="1:9" s="6" customFormat="1" ht="14.25">
      <c r="A59" s="2" t="s">
        <v>201</v>
      </c>
      <c r="B59" s="2" t="s">
        <v>27</v>
      </c>
      <c r="C59" s="29">
        <v>16.5</v>
      </c>
      <c r="D59" s="4"/>
      <c r="E59" s="2"/>
      <c r="I59" s="4"/>
    </row>
    <row r="60" spans="1:9" s="6" customFormat="1" ht="14.25">
      <c r="A60" s="2" t="s">
        <v>354</v>
      </c>
      <c r="B60" s="2" t="s">
        <v>3</v>
      </c>
      <c r="C60" s="29">
        <v>14.5</v>
      </c>
      <c r="D60" s="4"/>
      <c r="E60" s="2"/>
      <c r="I60" s="4"/>
    </row>
    <row r="61" spans="1:9" s="5" customFormat="1" ht="15">
      <c r="A61" s="1"/>
      <c r="B61" s="1"/>
      <c r="C61" s="1"/>
      <c r="D61" s="2"/>
      <c r="E61" s="1"/>
      <c r="I61" s="22"/>
    </row>
    <row r="62" spans="1:9" s="5" customFormat="1" ht="15">
      <c r="A62" s="1"/>
      <c r="B62" s="1"/>
      <c r="C62" s="1"/>
      <c r="D62" s="2"/>
      <c r="E62" s="1"/>
      <c r="I62" s="22"/>
    </row>
    <row r="63" spans="1:9" s="5" customFormat="1" ht="15">
      <c r="A63" s="1"/>
      <c r="B63" s="1"/>
      <c r="C63" s="1"/>
      <c r="D63" s="2"/>
      <c r="E63" s="1"/>
      <c r="I63" s="22"/>
    </row>
    <row r="64" spans="1:9" s="5" customFormat="1" ht="15.75">
      <c r="A64" s="1"/>
      <c r="B64" s="7"/>
      <c r="C64" s="1"/>
      <c r="D64" s="2"/>
      <c r="E64" s="1"/>
      <c r="I64" s="22"/>
    </row>
    <row r="65" spans="1:9" s="5" customFormat="1" ht="15">
      <c r="A65" s="1"/>
      <c r="B65" s="1"/>
      <c r="C65" s="1"/>
      <c r="D65" s="4"/>
      <c r="E65" s="1"/>
      <c r="I65" s="22"/>
    </row>
    <row r="66" spans="1:5" s="5" customFormat="1" ht="15">
      <c r="A66" s="1"/>
      <c r="B66" s="1"/>
      <c r="C66" s="1"/>
      <c r="D66" s="2"/>
      <c r="E66" s="1"/>
    </row>
    <row r="67" spans="1:9" s="5" customFormat="1" ht="15">
      <c r="A67" s="1"/>
      <c r="B67" s="1"/>
      <c r="C67" s="1"/>
      <c r="D67" s="2"/>
      <c r="E67" s="1"/>
      <c r="I67" s="22"/>
    </row>
    <row r="68" spans="1:9" s="5" customFormat="1" ht="15">
      <c r="A68" s="1"/>
      <c r="B68" s="1"/>
      <c r="C68" s="1"/>
      <c r="D68" s="2"/>
      <c r="E68" s="1"/>
      <c r="I68" s="22"/>
    </row>
    <row r="69" spans="1:9" s="5" customFormat="1" ht="15">
      <c r="A69" s="1"/>
      <c r="B69" s="1"/>
      <c r="C69" s="1"/>
      <c r="D69" s="2"/>
      <c r="E69" s="1"/>
      <c r="I69" s="22"/>
    </row>
    <row r="70" spans="1:5" s="5" customFormat="1" ht="15">
      <c r="A70" s="1"/>
      <c r="B70" s="1"/>
      <c r="C70" s="1"/>
      <c r="D70" s="2"/>
      <c r="E70" s="1"/>
    </row>
    <row r="71" spans="1:5" s="5" customFormat="1" ht="15">
      <c r="A71" s="1"/>
      <c r="B71" s="1"/>
      <c r="C71" s="1"/>
      <c r="D71" s="2"/>
      <c r="E71" s="1"/>
    </row>
  </sheetData>
  <sheetProtection selectLockedCells="1" selectUnlockedCells="1"/>
  <printOptions/>
  <pageMargins left="0.31496062992125984" right="0.11811023622047245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zoomScale="115" zoomScaleNormal="115" zoomScalePageLayoutView="0" workbookViewId="0" topLeftCell="A1">
      <selection activeCell="O8" sqref="O8"/>
    </sheetView>
  </sheetViews>
  <sheetFormatPr defaultColWidth="11.5546875" defaultRowHeight="15"/>
  <cols>
    <col min="1" max="1" width="4.3359375" style="17" customWidth="1"/>
    <col min="2" max="2" width="11.10546875" style="17" bestFit="1" customWidth="1"/>
    <col min="3" max="3" width="10.5546875" style="17" bestFit="1" customWidth="1"/>
    <col min="4" max="4" width="9.5546875" style="17" bestFit="1" customWidth="1"/>
    <col min="5" max="5" width="6.4453125" style="17" hidden="1" customWidth="1"/>
    <col min="6" max="13" width="5.21484375" style="17" customWidth="1"/>
    <col min="14" max="14" width="5.6640625" style="20" customWidth="1"/>
    <col min="15" max="16384" width="11.5546875" style="17" customWidth="1"/>
  </cols>
  <sheetData>
    <row r="1" spans="1:14" s="2" customFormat="1" ht="27" customHeight="1">
      <c r="A1" s="9" t="s">
        <v>5</v>
      </c>
      <c r="G1" s="6"/>
      <c r="H1" s="6"/>
      <c r="I1" s="6"/>
      <c r="J1" s="6"/>
      <c r="L1" s="6"/>
      <c r="M1" s="6"/>
      <c r="N1" s="16" t="s">
        <v>191</v>
      </c>
    </row>
    <row r="2" spans="7:14" s="2" customFormat="1" ht="15" customHeight="1">
      <c r="G2" s="6"/>
      <c r="H2" s="6"/>
      <c r="I2" s="6"/>
      <c r="J2" s="6"/>
      <c r="K2" s="6"/>
      <c r="L2" s="6"/>
      <c r="M2" s="6"/>
      <c r="N2" s="8"/>
    </row>
    <row r="3" spans="1:14" s="2" customFormat="1" ht="15" customHeight="1">
      <c r="A3" s="7" t="s">
        <v>13</v>
      </c>
      <c r="G3" s="6"/>
      <c r="H3" s="6"/>
      <c r="I3" s="6"/>
      <c r="J3" s="6"/>
      <c r="K3" s="6"/>
      <c r="L3" s="6"/>
      <c r="M3" s="6"/>
      <c r="N3" s="8"/>
    </row>
    <row r="5" spans="1:14" s="20" customFormat="1" ht="15">
      <c r="A5" s="19" t="s">
        <v>12</v>
      </c>
      <c r="B5" s="19" t="s">
        <v>0</v>
      </c>
      <c r="C5" s="19" t="s">
        <v>1</v>
      </c>
      <c r="D5" s="19" t="s">
        <v>2</v>
      </c>
      <c r="E5" s="19" t="s">
        <v>6</v>
      </c>
      <c r="F5" s="19" t="s">
        <v>7</v>
      </c>
      <c r="G5" s="15" t="s">
        <v>195</v>
      </c>
      <c r="H5" s="15" t="s">
        <v>3</v>
      </c>
      <c r="I5" s="15" t="s">
        <v>193</v>
      </c>
      <c r="J5" s="15" t="s">
        <v>192</v>
      </c>
      <c r="K5" s="15" t="s">
        <v>194</v>
      </c>
      <c r="L5" s="15" t="s">
        <v>10</v>
      </c>
      <c r="M5" s="15" t="s">
        <v>11</v>
      </c>
      <c r="N5" s="15" t="s">
        <v>14</v>
      </c>
    </row>
    <row r="6" spans="1:14" ht="15">
      <c r="A6" s="14">
        <v>1</v>
      </c>
      <c r="B6" s="14" t="s">
        <v>44</v>
      </c>
      <c r="C6" s="14" t="s">
        <v>45</v>
      </c>
      <c r="D6" s="14" t="s">
        <v>4</v>
      </c>
      <c r="E6" s="14"/>
      <c r="F6" s="14">
        <v>3</v>
      </c>
      <c r="G6" s="18">
        <v>4</v>
      </c>
      <c r="H6" s="18"/>
      <c r="I6" s="18">
        <v>5</v>
      </c>
      <c r="J6" s="18">
        <v>3</v>
      </c>
      <c r="K6" s="13">
        <v>4</v>
      </c>
      <c r="L6" s="18"/>
      <c r="M6" s="18">
        <f aca="true" t="shared" si="0" ref="M6:M47">SUM(E6:L6)</f>
        <v>19</v>
      </c>
      <c r="N6" s="12">
        <f>SUM(LARGE(E6:L6,{1;2;3;4;5}))</f>
        <v>19</v>
      </c>
    </row>
    <row r="7" spans="1:14" ht="15">
      <c r="A7" s="14">
        <v>2</v>
      </c>
      <c r="B7" s="14" t="s">
        <v>63</v>
      </c>
      <c r="C7" s="14" t="s">
        <v>35</v>
      </c>
      <c r="D7" s="14" t="s">
        <v>60</v>
      </c>
      <c r="E7" s="14"/>
      <c r="F7" s="14">
        <v>3.5</v>
      </c>
      <c r="G7" s="18">
        <v>4</v>
      </c>
      <c r="H7" s="18"/>
      <c r="I7" s="18">
        <v>3.5</v>
      </c>
      <c r="J7" s="18">
        <v>3</v>
      </c>
      <c r="K7" s="13">
        <v>4</v>
      </c>
      <c r="L7" s="18"/>
      <c r="M7" s="18">
        <f t="shared" si="0"/>
        <v>18</v>
      </c>
      <c r="N7" s="12">
        <f>SUM(LARGE(E7:L7,{1;2;3;4;5}))</f>
        <v>18</v>
      </c>
    </row>
    <row r="8" spans="1:14" ht="15">
      <c r="A8" s="14">
        <v>3</v>
      </c>
      <c r="B8" s="14" t="s">
        <v>58</v>
      </c>
      <c r="C8" s="14" t="s">
        <v>59</v>
      </c>
      <c r="D8" s="14" t="s">
        <v>60</v>
      </c>
      <c r="E8" s="14"/>
      <c r="F8" s="14">
        <v>4</v>
      </c>
      <c r="G8" s="18">
        <v>0</v>
      </c>
      <c r="H8" s="18"/>
      <c r="I8" s="18">
        <v>5</v>
      </c>
      <c r="J8" s="18">
        <v>4</v>
      </c>
      <c r="K8" s="13">
        <v>4.5</v>
      </c>
      <c r="L8" s="18"/>
      <c r="M8" s="18">
        <f t="shared" si="0"/>
        <v>17.5</v>
      </c>
      <c r="N8" s="12">
        <f>SUM(LARGE(E8:L8,{1;2;3;4;5}))</f>
        <v>17.5</v>
      </c>
    </row>
    <row r="9" spans="1:14" ht="15">
      <c r="A9" s="14">
        <v>4</v>
      </c>
      <c r="B9" s="14" t="s">
        <v>73</v>
      </c>
      <c r="C9" s="14" t="s">
        <v>74</v>
      </c>
      <c r="D9" s="14" t="s">
        <v>18</v>
      </c>
      <c r="E9" s="14"/>
      <c r="F9" s="14">
        <v>3</v>
      </c>
      <c r="G9" s="18">
        <v>2.5</v>
      </c>
      <c r="H9" s="18"/>
      <c r="I9" s="18">
        <v>4.5</v>
      </c>
      <c r="J9" s="18">
        <v>4</v>
      </c>
      <c r="K9" s="18">
        <v>3</v>
      </c>
      <c r="L9" s="18"/>
      <c r="M9" s="18">
        <f t="shared" si="0"/>
        <v>17</v>
      </c>
      <c r="N9" s="12">
        <f>SUM(LARGE(E9:L9,{1;2;3;4;5}))</f>
        <v>17</v>
      </c>
    </row>
    <row r="10" spans="1:14" ht="15">
      <c r="A10" s="14">
        <v>5</v>
      </c>
      <c r="B10" s="14" t="s">
        <v>39</v>
      </c>
      <c r="C10" s="14" t="s">
        <v>40</v>
      </c>
      <c r="D10" s="14" t="s">
        <v>41</v>
      </c>
      <c r="E10" s="14"/>
      <c r="F10" s="14">
        <v>3.5</v>
      </c>
      <c r="G10" s="18">
        <v>4.5</v>
      </c>
      <c r="H10" s="18"/>
      <c r="I10" s="18">
        <v>4</v>
      </c>
      <c r="J10" s="18">
        <v>4.5</v>
      </c>
      <c r="K10" s="18">
        <v>0</v>
      </c>
      <c r="L10" s="18"/>
      <c r="M10" s="18">
        <f t="shared" si="0"/>
        <v>16.5</v>
      </c>
      <c r="N10" s="12">
        <f>SUM(LARGE(E10:L10,{1;2;3;4;5}))</f>
        <v>16.5</v>
      </c>
    </row>
    <row r="11" spans="1:14" ht="15">
      <c r="A11" s="14">
        <v>6</v>
      </c>
      <c r="B11" s="14" t="s">
        <v>33</v>
      </c>
      <c r="C11" s="14" t="s">
        <v>34</v>
      </c>
      <c r="D11" s="13" t="s">
        <v>4</v>
      </c>
      <c r="E11" s="14"/>
      <c r="F11" s="14">
        <v>3</v>
      </c>
      <c r="G11" s="18">
        <v>0</v>
      </c>
      <c r="H11" s="18"/>
      <c r="I11" s="18">
        <v>5.5</v>
      </c>
      <c r="J11" s="18">
        <v>3.5</v>
      </c>
      <c r="K11" s="13">
        <v>3.5</v>
      </c>
      <c r="L11" s="18"/>
      <c r="M11" s="18">
        <f t="shared" si="0"/>
        <v>15.5</v>
      </c>
      <c r="N11" s="12">
        <f>SUM(LARGE(E11:L11,{1;2;3;4;5}))</f>
        <v>15.5</v>
      </c>
    </row>
    <row r="12" spans="1:14" ht="15">
      <c r="A12" s="14">
        <v>7</v>
      </c>
      <c r="B12" s="14" t="s">
        <v>37</v>
      </c>
      <c r="C12" s="14" t="s">
        <v>38</v>
      </c>
      <c r="D12" s="13" t="s">
        <v>36</v>
      </c>
      <c r="E12" s="14"/>
      <c r="F12" s="14">
        <v>2.5</v>
      </c>
      <c r="G12" s="18">
        <v>3.5</v>
      </c>
      <c r="H12" s="18"/>
      <c r="I12" s="18">
        <v>3</v>
      </c>
      <c r="J12" s="18">
        <v>2.5</v>
      </c>
      <c r="K12" s="18">
        <v>2.5</v>
      </c>
      <c r="L12" s="18"/>
      <c r="M12" s="18">
        <f t="shared" si="0"/>
        <v>14</v>
      </c>
      <c r="N12" s="12">
        <f>SUM(LARGE(E12:L12,{1;2;3;4;5}))</f>
        <v>14</v>
      </c>
    </row>
    <row r="13" spans="1:14" ht="15">
      <c r="A13" s="14">
        <v>8</v>
      </c>
      <c r="B13" s="14" t="s">
        <v>35</v>
      </c>
      <c r="C13" s="14" t="s">
        <v>34</v>
      </c>
      <c r="D13" s="13" t="s">
        <v>36</v>
      </c>
      <c r="E13" s="14"/>
      <c r="F13" s="14">
        <v>4</v>
      </c>
      <c r="G13" s="18">
        <v>2</v>
      </c>
      <c r="H13" s="18"/>
      <c r="I13" s="18">
        <v>0</v>
      </c>
      <c r="J13" s="18">
        <v>4</v>
      </c>
      <c r="K13" s="13">
        <v>2.5</v>
      </c>
      <c r="L13" s="18"/>
      <c r="M13" s="18">
        <f t="shared" si="0"/>
        <v>12.5</v>
      </c>
      <c r="N13" s="12">
        <f>SUM(LARGE(E13:L13,{1;2;3;4;5}))</f>
        <v>12.5</v>
      </c>
    </row>
    <row r="14" spans="1:14" ht="15">
      <c r="A14" s="14">
        <v>9</v>
      </c>
      <c r="B14" s="14" t="s">
        <v>67</v>
      </c>
      <c r="C14" s="14" t="s">
        <v>68</v>
      </c>
      <c r="D14" s="14" t="s">
        <v>36</v>
      </c>
      <c r="E14" s="14"/>
      <c r="F14" s="14">
        <v>1.5</v>
      </c>
      <c r="G14" s="18">
        <v>2.5</v>
      </c>
      <c r="H14" s="18"/>
      <c r="I14" s="18">
        <v>3</v>
      </c>
      <c r="J14" s="18">
        <v>2</v>
      </c>
      <c r="K14" s="18">
        <v>3</v>
      </c>
      <c r="L14" s="18"/>
      <c r="M14" s="18">
        <f t="shared" si="0"/>
        <v>12</v>
      </c>
      <c r="N14" s="12">
        <f>SUM(LARGE(E14:L14,{1;2;3;4;5}))</f>
        <v>12</v>
      </c>
    </row>
    <row r="15" spans="1:14" ht="15">
      <c r="A15" s="14">
        <v>10</v>
      </c>
      <c r="B15" s="14" t="s">
        <v>69</v>
      </c>
      <c r="C15" s="14" t="s">
        <v>70</v>
      </c>
      <c r="D15" s="14" t="s">
        <v>21</v>
      </c>
      <c r="E15" s="14"/>
      <c r="F15" s="14">
        <v>2</v>
      </c>
      <c r="G15" s="18">
        <v>2.5</v>
      </c>
      <c r="H15" s="18"/>
      <c r="I15" s="18">
        <v>4</v>
      </c>
      <c r="J15" s="18">
        <v>2.5</v>
      </c>
      <c r="K15" s="18">
        <v>0</v>
      </c>
      <c r="L15" s="18"/>
      <c r="M15" s="18">
        <f t="shared" si="0"/>
        <v>11</v>
      </c>
      <c r="N15" s="12">
        <f>SUM(LARGE(E15:L15,{1;2;3;4;5}))</f>
        <v>11</v>
      </c>
    </row>
    <row r="16" spans="1:14" ht="15">
      <c r="A16" s="14">
        <v>11</v>
      </c>
      <c r="B16" s="14" t="s">
        <v>25</v>
      </c>
      <c r="C16" s="14" t="s">
        <v>26</v>
      </c>
      <c r="D16" s="13" t="s">
        <v>27</v>
      </c>
      <c r="E16" s="14"/>
      <c r="F16" s="14">
        <v>2.5</v>
      </c>
      <c r="G16" s="18">
        <v>3</v>
      </c>
      <c r="H16" s="18"/>
      <c r="I16" s="18">
        <v>3.5</v>
      </c>
      <c r="J16" s="18">
        <v>1.5</v>
      </c>
      <c r="K16" s="13">
        <v>0</v>
      </c>
      <c r="L16" s="18"/>
      <c r="M16" s="18">
        <f t="shared" si="0"/>
        <v>10.5</v>
      </c>
      <c r="N16" s="12">
        <f>SUM(LARGE(E16:L16,{1;2;3;4;5}))</f>
        <v>10.5</v>
      </c>
    </row>
    <row r="17" spans="1:14" ht="15">
      <c r="A17" s="14">
        <v>12</v>
      </c>
      <c r="B17" s="14" t="s">
        <v>46</v>
      </c>
      <c r="C17" s="14" t="s">
        <v>47</v>
      </c>
      <c r="D17" s="14" t="s">
        <v>48</v>
      </c>
      <c r="E17" s="14"/>
      <c r="F17" s="14">
        <v>2.5</v>
      </c>
      <c r="G17" s="18">
        <v>3.5</v>
      </c>
      <c r="H17" s="18"/>
      <c r="I17" s="18">
        <v>4.5</v>
      </c>
      <c r="J17" s="18">
        <v>0</v>
      </c>
      <c r="K17" s="13">
        <v>0</v>
      </c>
      <c r="L17" s="18"/>
      <c r="M17" s="18">
        <f t="shared" si="0"/>
        <v>10.5</v>
      </c>
      <c r="N17" s="12">
        <f>SUM(LARGE(E17:L17,{1;2;3;4;5}))</f>
        <v>10.5</v>
      </c>
    </row>
    <row r="18" spans="1:14" ht="15">
      <c r="A18" s="14">
        <v>13</v>
      </c>
      <c r="B18" s="14" t="s">
        <v>49</v>
      </c>
      <c r="C18" s="14" t="s">
        <v>52</v>
      </c>
      <c r="D18" s="14" t="s">
        <v>51</v>
      </c>
      <c r="E18" s="14"/>
      <c r="F18" s="14">
        <v>3</v>
      </c>
      <c r="G18" s="18">
        <v>0</v>
      </c>
      <c r="H18" s="18"/>
      <c r="I18" s="18">
        <v>4.5</v>
      </c>
      <c r="J18" s="18">
        <v>0</v>
      </c>
      <c r="K18" s="13">
        <v>2.5</v>
      </c>
      <c r="L18" s="18"/>
      <c r="M18" s="18">
        <f t="shared" si="0"/>
        <v>10</v>
      </c>
      <c r="N18" s="12">
        <f>SUM(LARGE(E18:L18,{1;2;3;4;5}))</f>
        <v>10</v>
      </c>
    </row>
    <row r="19" spans="1:14" ht="15">
      <c r="A19" s="14">
        <v>14</v>
      </c>
      <c r="B19" s="14" t="s">
        <v>118</v>
      </c>
      <c r="C19" s="14" t="s">
        <v>119</v>
      </c>
      <c r="D19" s="14" t="s">
        <v>4</v>
      </c>
      <c r="E19" s="14"/>
      <c r="F19" s="14">
        <v>0</v>
      </c>
      <c r="G19" s="18">
        <v>3</v>
      </c>
      <c r="H19" s="18"/>
      <c r="I19" s="18">
        <v>5</v>
      </c>
      <c r="J19" s="18">
        <v>2</v>
      </c>
      <c r="K19" s="18">
        <v>0</v>
      </c>
      <c r="L19" s="18"/>
      <c r="M19" s="18">
        <f t="shared" si="0"/>
        <v>10</v>
      </c>
      <c r="N19" s="12">
        <f>SUM(LARGE(E19:L19,{1;2;3;4;5}))</f>
        <v>10</v>
      </c>
    </row>
    <row r="20" spans="1:14" ht="15">
      <c r="A20" s="14">
        <v>15</v>
      </c>
      <c r="B20" s="14" t="s">
        <v>63</v>
      </c>
      <c r="C20" s="14" t="s">
        <v>64</v>
      </c>
      <c r="D20" s="14" t="s">
        <v>60</v>
      </c>
      <c r="E20" s="14"/>
      <c r="F20" s="14">
        <v>1.5</v>
      </c>
      <c r="G20" s="18">
        <v>1</v>
      </c>
      <c r="H20" s="18"/>
      <c r="I20" s="18">
        <v>3</v>
      </c>
      <c r="J20" s="18">
        <v>2.5</v>
      </c>
      <c r="K20" s="13">
        <v>2</v>
      </c>
      <c r="L20" s="18"/>
      <c r="M20" s="18">
        <f t="shared" si="0"/>
        <v>10</v>
      </c>
      <c r="N20" s="12">
        <f>SUM(LARGE(E20:L20,{1;2;3;4;5}))</f>
        <v>10</v>
      </c>
    </row>
    <row r="21" spans="1:14" ht="15">
      <c r="A21" s="14">
        <v>16</v>
      </c>
      <c r="B21" s="14" t="s">
        <v>130</v>
      </c>
      <c r="C21" s="14" t="s">
        <v>77</v>
      </c>
      <c r="D21" s="14" t="s">
        <v>41</v>
      </c>
      <c r="E21" s="14"/>
      <c r="F21" s="14">
        <v>0</v>
      </c>
      <c r="G21" s="18">
        <v>0</v>
      </c>
      <c r="H21" s="18"/>
      <c r="I21" s="18">
        <v>4</v>
      </c>
      <c r="J21" s="18">
        <v>2</v>
      </c>
      <c r="K21" s="18">
        <v>3.5</v>
      </c>
      <c r="L21" s="18"/>
      <c r="M21" s="18">
        <f t="shared" si="0"/>
        <v>9.5</v>
      </c>
      <c r="N21" s="12">
        <f>SUM(LARGE(E21:L21,{1;2;3;4;5}))</f>
        <v>9.5</v>
      </c>
    </row>
    <row r="22" spans="1:14" ht="15">
      <c r="A22" s="14">
        <v>17</v>
      </c>
      <c r="B22" s="14" t="s">
        <v>16</v>
      </c>
      <c r="C22" s="14" t="s">
        <v>17</v>
      </c>
      <c r="D22" s="13" t="s">
        <v>18</v>
      </c>
      <c r="E22" s="14"/>
      <c r="F22" s="14">
        <v>2</v>
      </c>
      <c r="G22" s="18">
        <v>3</v>
      </c>
      <c r="H22" s="18"/>
      <c r="I22" s="18">
        <v>0</v>
      </c>
      <c r="J22" s="18">
        <v>1.5</v>
      </c>
      <c r="K22" s="13">
        <v>2.5</v>
      </c>
      <c r="L22" s="18"/>
      <c r="M22" s="18">
        <f t="shared" si="0"/>
        <v>9</v>
      </c>
      <c r="N22" s="12">
        <f>SUM(LARGE(E22:L22,{1;2;3;4;5}))</f>
        <v>9</v>
      </c>
    </row>
    <row r="23" spans="1:14" ht="15">
      <c r="A23" s="14">
        <v>18</v>
      </c>
      <c r="B23" s="14" t="s">
        <v>65</v>
      </c>
      <c r="C23" s="14" t="s">
        <v>66</v>
      </c>
      <c r="D23" s="14" t="s">
        <v>24</v>
      </c>
      <c r="E23" s="14"/>
      <c r="F23" s="14">
        <v>2.5</v>
      </c>
      <c r="G23" s="18">
        <v>0</v>
      </c>
      <c r="H23" s="18"/>
      <c r="I23" s="18">
        <v>1.5</v>
      </c>
      <c r="J23" s="18">
        <v>2</v>
      </c>
      <c r="K23" s="18">
        <v>1.5</v>
      </c>
      <c r="L23" s="18"/>
      <c r="M23" s="18">
        <f t="shared" si="0"/>
        <v>7.5</v>
      </c>
      <c r="N23" s="12">
        <f>SUM(LARGE(E23:L23,{1;2;3;4;5}))</f>
        <v>7.5</v>
      </c>
    </row>
    <row r="24" spans="1:14" ht="15">
      <c r="A24" s="14">
        <v>19</v>
      </c>
      <c r="B24" s="14" t="s">
        <v>42</v>
      </c>
      <c r="C24" s="14" t="s">
        <v>43</v>
      </c>
      <c r="D24" s="14" t="s">
        <v>27</v>
      </c>
      <c r="E24" s="14"/>
      <c r="F24" s="14">
        <v>2</v>
      </c>
      <c r="G24" s="18">
        <v>2</v>
      </c>
      <c r="H24" s="18"/>
      <c r="I24" s="18">
        <v>0</v>
      </c>
      <c r="J24" s="18">
        <v>1.5</v>
      </c>
      <c r="K24" s="18">
        <v>1</v>
      </c>
      <c r="L24" s="18"/>
      <c r="M24" s="18">
        <f t="shared" si="0"/>
        <v>6.5</v>
      </c>
      <c r="N24" s="12">
        <f>SUM(LARGE(E24:L24,{1;2;3;4;5}))</f>
        <v>6.5</v>
      </c>
    </row>
    <row r="25" spans="1:14" ht="15">
      <c r="A25" s="14">
        <v>20</v>
      </c>
      <c r="B25" s="14" t="s">
        <v>49</v>
      </c>
      <c r="C25" s="14" t="s">
        <v>50</v>
      </c>
      <c r="D25" s="14" t="s">
        <v>51</v>
      </c>
      <c r="E25" s="14"/>
      <c r="F25" s="14">
        <v>3</v>
      </c>
      <c r="G25" s="18">
        <v>0</v>
      </c>
      <c r="H25" s="18"/>
      <c r="I25" s="18">
        <v>3.5</v>
      </c>
      <c r="J25" s="18">
        <v>0</v>
      </c>
      <c r="K25" s="13">
        <v>0</v>
      </c>
      <c r="L25" s="18"/>
      <c r="M25" s="18">
        <f t="shared" si="0"/>
        <v>6.5</v>
      </c>
      <c r="N25" s="12">
        <f>SUM(LARGE(E25:L25,{1;2;3;4;5}))</f>
        <v>6.5</v>
      </c>
    </row>
    <row r="26" spans="1:14" ht="15">
      <c r="A26" s="14">
        <v>21</v>
      </c>
      <c r="B26" s="14" t="s">
        <v>61</v>
      </c>
      <c r="C26" s="14" t="s">
        <v>62</v>
      </c>
      <c r="D26" s="14" t="s">
        <v>32</v>
      </c>
      <c r="E26" s="14"/>
      <c r="F26" s="14">
        <v>2.5</v>
      </c>
      <c r="G26" s="18">
        <v>0</v>
      </c>
      <c r="H26" s="18"/>
      <c r="I26" s="18">
        <v>0</v>
      </c>
      <c r="J26" s="18">
        <v>1</v>
      </c>
      <c r="K26" s="13">
        <v>2.5</v>
      </c>
      <c r="L26" s="18"/>
      <c r="M26" s="18">
        <f t="shared" si="0"/>
        <v>6</v>
      </c>
      <c r="N26" s="12">
        <f>SUM(LARGE(E26:L26,{1;2;3;4;5}))</f>
        <v>6</v>
      </c>
    </row>
    <row r="27" spans="1:14" ht="15">
      <c r="A27" s="14">
        <v>22</v>
      </c>
      <c r="B27" s="14" t="s">
        <v>53</v>
      </c>
      <c r="C27" s="14" t="s">
        <v>54</v>
      </c>
      <c r="D27" s="14" t="s">
        <v>48</v>
      </c>
      <c r="E27" s="14"/>
      <c r="F27" s="14">
        <v>5</v>
      </c>
      <c r="G27" s="18">
        <v>0</v>
      </c>
      <c r="H27" s="18"/>
      <c r="I27" s="18">
        <v>0</v>
      </c>
      <c r="J27" s="18">
        <v>0</v>
      </c>
      <c r="K27" s="18">
        <v>0</v>
      </c>
      <c r="L27" s="18"/>
      <c r="M27" s="18">
        <f t="shared" si="0"/>
        <v>5</v>
      </c>
      <c r="N27" s="12">
        <f>SUM(LARGE(E27:L27,{1;2;3;4;5}))</f>
        <v>5</v>
      </c>
    </row>
    <row r="28" spans="1:14" ht="15">
      <c r="A28" s="14">
        <v>23</v>
      </c>
      <c r="B28" s="14" t="s">
        <v>71</v>
      </c>
      <c r="C28" s="14" t="s">
        <v>72</v>
      </c>
      <c r="D28" s="14" t="s">
        <v>24</v>
      </c>
      <c r="E28" s="14"/>
      <c r="F28" s="14">
        <v>2.5</v>
      </c>
      <c r="G28" s="18">
        <v>0</v>
      </c>
      <c r="H28" s="18"/>
      <c r="I28" s="18">
        <v>0</v>
      </c>
      <c r="J28" s="18">
        <v>0</v>
      </c>
      <c r="K28" s="18">
        <v>2.5</v>
      </c>
      <c r="L28" s="18"/>
      <c r="M28" s="18">
        <f t="shared" si="0"/>
        <v>5</v>
      </c>
      <c r="N28" s="12">
        <f>SUM(LARGE(E28:L28,{1;2;3;4;5}))</f>
        <v>5</v>
      </c>
    </row>
    <row r="29" spans="1:14" ht="15">
      <c r="A29" s="14">
        <v>24</v>
      </c>
      <c r="B29" s="14" t="s">
        <v>30</v>
      </c>
      <c r="C29" s="14" t="s">
        <v>31</v>
      </c>
      <c r="D29" s="13" t="s">
        <v>32</v>
      </c>
      <c r="E29" s="14"/>
      <c r="F29" s="14">
        <v>1.5</v>
      </c>
      <c r="G29" s="18">
        <v>0</v>
      </c>
      <c r="H29" s="18"/>
      <c r="I29" s="18">
        <v>0</v>
      </c>
      <c r="J29" s="18">
        <v>0</v>
      </c>
      <c r="K29" s="13">
        <v>3</v>
      </c>
      <c r="L29" s="18"/>
      <c r="M29" s="18">
        <f t="shared" si="0"/>
        <v>4.5</v>
      </c>
      <c r="N29" s="12">
        <f>SUM(LARGE(E29:L29,{1;2;3;4;5}))</f>
        <v>4.5</v>
      </c>
    </row>
    <row r="30" spans="1:14" ht="15">
      <c r="A30" s="14">
        <v>25</v>
      </c>
      <c r="B30" s="14" t="s">
        <v>178</v>
      </c>
      <c r="C30" s="14" t="s">
        <v>179</v>
      </c>
      <c r="D30" s="14" t="s">
        <v>4</v>
      </c>
      <c r="E30" s="14"/>
      <c r="F30" s="14">
        <v>0</v>
      </c>
      <c r="G30" s="18">
        <v>0</v>
      </c>
      <c r="H30" s="18"/>
      <c r="I30" s="18">
        <v>0</v>
      </c>
      <c r="J30" s="18">
        <v>2</v>
      </c>
      <c r="K30" s="13">
        <v>2</v>
      </c>
      <c r="L30" s="18"/>
      <c r="M30" s="18">
        <f t="shared" si="0"/>
        <v>4</v>
      </c>
      <c r="N30" s="12">
        <f>SUM(LARGE(E30:L30,{1;2;3;4;5}))</f>
        <v>4</v>
      </c>
    </row>
    <row r="31" spans="1:14" ht="15">
      <c r="A31" s="14">
        <v>26</v>
      </c>
      <c r="B31" s="14" t="s">
        <v>123</v>
      </c>
      <c r="C31" s="14" t="s">
        <v>124</v>
      </c>
      <c r="D31" s="14" t="s">
        <v>27</v>
      </c>
      <c r="E31" s="14"/>
      <c r="F31" s="14">
        <v>0</v>
      </c>
      <c r="G31" s="18">
        <v>2</v>
      </c>
      <c r="H31" s="18"/>
      <c r="I31" s="18">
        <v>2</v>
      </c>
      <c r="J31" s="18">
        <v>0</v>
      </c>
      <c r="K31" s="18">
        <v>0</v>
      </c>
      <c r="L31" s="18"/>
      <c r="M31" s="18">
        <f t="shared" si="0"/>
        <v>4</v>
      </c>
      <c r="N31" s="12">
        <f>SUM(LARGE(E31:L31,{1;2;3;4;5}))</f>
        <v>4</v>
      </c>
    </row>
    <row r="32" spans="1:14" ht="15">
      <c r="A32" s="14">
        <v>27</v>
      </c>
      <c r="B32" s="14" t="s">
        <v>120</v>
      </c>
      <c r="C32" s="14" t="s">
        <v>121</v>
      </c>
      <c r="D32" s="14" t="s">
        <v>4</v>
      </c>
      <c r="E32" s="14"/>
      <c r="F32" s="14">
        <v>0</v>
      </c>
      <c r="G32" s="18">
        <v>2</v>
      </c>
      <c r="H32" s="18"/>
      <c r="I32" s="18">
        <v>0</v>
      </c>
      <c r="J32" s="18">
        <v>0</v>
      </c>
      <c r="K32" s="18">
        <v>1.5</v>
      </c>
      <c r="L32" s="18"/>
      <c r="M32" s="18">
        <f t="shared" si="0"/>
        <v>3.5</v>
      </c>
      <c r="N32" s="12">
        <f>SUM(LARGE(E32:L32,{1;2;3;4;5}))</f>
        <v>3.5</v>
      </c>
    </row>
    <row r="33" spans="1:14" ht="15">
      <c r="A33" s="14">
        <v>28</v>
      </c>
      <c r="B33" s="14" t="s">
        <v>133</v>
      </c>
      <c r="C33" s="14" t="s">
        <v>134</v>
      </c>
      <c r="D33" s="14" t="s">
        <v>48</v>
      </c>
      <c r="E33" s="14"/>
      <c r="F33" s="14">
        <v>0</v>
      </c>
      <c r="G33" s="18">
        <v>0</v>
      </c>
      <c r="H33" s="18"/>
      <c r="I33" s="18">
        <v>3</v>
      </c>
      <c r="J33" s="18">
        <v>0</v>
      </c>
      <c r="K33" s="18">
        <v>0</v>
      </c>
      <c r="L33" s="18"/>
      <c r="M33" s="18">
        <f t="shared" si="0"/>
        <v>3</v>
      </c>
      <c r="N33" s="12">
        <f>SUM(LARGE(E33:L33,{1;2;3;4;5}))</f>
        <v>3</v>
      </c>
    </row>
    <row r="34" spans="1:14" ht="15">
      <c r="A34" s="14">
        <v>29</v>
      </c>
      <c r="B34" s="14" t="s">
        <v>135</v>
      </c>
      <c r="C34" s="14" t="s">
        <v>136</v>
      </c>
      <c r="D34" s="14" t="s">
        <v>51</v>
      </c>
      <c r="E34" s="14"/>
      <c r="F34" s="14">
        <v>0</v>
      </c>
      <c r="G34" s="18">
        <v>0</v>
      </c>
      <c r="H34" s="18"/>
      <c r="I34" s="18">
        <v>3</v>
      </c>
      <c r="J34" s="18">
        <v>0</v>
      </c>
      <c r="K34" s="18">
        <v>0</v>
      </c>
      <c r="L34" s="18"/>
      <c r="M34" s="18">
        <f t="shared" si="0"/>
        <v>3</v>
      </c>
      <c r="N34" s="12">
        <f>SUM(LARGE(E34:L34,{1;2;3;4;5}))</f>
        <v>3</v>
      </c>
    </row>
    <row r="35" spans="1:14" ht="15">
      <c r="A35" s="14">
        <v>30</v>
      </c>
      <c r="B35" s="14" t="s">
        <v>180</v>
      </c>
      <c r="C35" s="14" t="s">
        <v>181</v>
      </c>
      <c r="D35" s="14" t="s">
        <v>182</v>
      </c>
      <c r="E35" s="14"/>
      <c r="F35" s="14">
        <v>0</v>
      </c>
      <c r="G35" s="18">
        <v>0</v>
      </c>
      <c r="H35" s="18"/>
      <c r="I35" s="18">
        <v>0</v>
      </c>
      <c r="J35" s="18">
        <v>3</v>
      </c>
      <c r="K35" s="18">
        <v>0</v>
      </c>
      <c r="L35" s="18"/>
      <c r="M35" s="18">
        <f t="shared" si="0"/>
        <v>3</v>
      </c>
      <c r="N35" s="12">
        <f>SUM(LARGE(E35:L35,{1;2;3;4;5}))</f>
        <v>3</v>
      </c>
    </row>
    <row r="36" spans="1:14" ht="15">
      <c r="A36" s="14">
        <v>31</v>
      </c>
      <c r="B36" s="14" t="s">
        <v>176</v>
      </c>
      <c r="C36" s="14" t="s">
        <v>152</v>
      </c>
      <c r="D36" s="14" t="s">
        <v>177</v>
      </c>
      <c r="E36" s="14"/>
      <c r="F36" s="14">
        <v>0</v>
      </c>
      <c r="G36" s="18">
        <v>0</v>
      </c>
      <c r="H36" s="18"/>
      <c r="I36" s="18">
        <v>0</v>
      </c>
      <c r="J36" s="18">
        <v>3</v>
      </c>
      <c r="K36" s="18">
        <v>0</v>
      </c>
      <c r="L36" s="18"/>
      <c r="M36" s="18">
        <f t="shared" si="0"/>
        <v>3</v>
      </c>
      <c r="N36" s="12">
        <f>SUM(LARGE(E36:L36,{1;2;3;4;5}))</f>
        <v>3</v>
      </c>
    </row>
    <row r="37" spans="1:14" ht="15">
      <c r="A37" s="14">
        <v>32</v>
      </c>
      <c r="B37" s="14" t="s">
        <v>19</v>
      </c>
      <c r="C37" s="14" t="s">
        <v>20</v>
      </c>
      <c r="D37" s="13" t="s">
        <v>21</v>
      </c>
      <c r="E37" s="14"/>
      <c r="F37" s="14">
        <v>2.5</v>
      </c>
      <c r="G37" s="18">
        <v>0</v>
      </c>
      <c r="H37" s="18"/>
      <c r="I37" s="18">
        <v>0</v>
      </c>
      <c r="J37" s="18">
        <v>0</v>
      </c>
      <c r="K37" s="18">
        <v>0</v>
      </c>
      <c r="L37" s="18"/>
      <c r="M37" s="18">
        <f t="shared" si="0"/>
        <v>2.5</v>
      </c>
      <c r="N37" s="12">
        <f>SUM(LARGE(E37:L37,{1;2;3;4;5}))</f>
        <v>2.5</v>
      </c>
    </row>
    <row r="38" spans="1:14" ht="15">
      <c r="A38" s="14">
        <v>33</v>
      </c>
      <c r="B38" s="14" t="s">
        <v>22</v>
      </c>
      <c r="C38" s="14" t="s">
        <v>23</v>
      </c>
      <c r="D38" s="14" t="s">
        <v>24</v>
      </c>
      <c r="E38" s="14"/>
      <c r="F38" s="14">
        <v>1</v>
      </c>
      <c r="G38" s="18">
        <v>0</v>
      </c>
      <c r="H38" s="18"/>
      <c r="I38" s="18">
        <v>0</v>
      </c>
      <c r="J38" s="18">
        <v>0</v>
      </c>
      <c r="K38" s="18">
        <v>1</v>
      </c>
      <c r="L38" s="18"/>
      <c r="M38" s="18">
        <f t="shared" si="0"/>
        <v>2</v>
      </c>
      <c r="N38" s="12">
        <f>SUM(LARGE(E38:L38,{1;2;3;4;5}))</f>
        <v>2</v>
      </c>
    </row>
    <row r="39" spans="1:14" ht="15">
      <c r="A39" s="14">
        <v>34</v>
      </c>
      <c r="B39" s="14" t="s">
        <v>186</v>
      </c>
      <c r="C39" s="14" t="s">
        <v>187</v>
      </c>
      <c r="D39" s="14" t="s">
        <v>51</v>
      </c>
      <c r="E39" s="14"/>
      <c r="F39" s="14">
        <v>0</v>
      </c>
      <c r="G39" s="18">
        <v>0</v>
      </c>
      <c r="H39" s="18"/>
      <c r="I39" s="18">
        <v>0</v>
      </c>
      <c r="J39" s="18">
        <v>0</v>
      </c>
      <c r="K39" s="18">
        <v>2</v>
      </c>
      <c r="L39" s="18"/>
      <c r="M39" s="18">
        <f t="shared" si="0"/>
        <v>2</v>
      </c>
      <c r="N39" s="12">
        <f>SUM(LARGE(E39:L39,{1;2;3;4;5}))</f>
        <v>2</v>
      </c>
    </row>
    <row r="40" spans="1:14" ht="15">
      <c r="A40" s="14">
        <v>35</v>
      </c>
      <c r="B40" s="14" t="s">
        <v>125</v>
      </c>
      <c r="C40" s="14" t="s">
        <v>92</v>
      </c>
      <c r="D40" s="14" t="s">
        <v>4</v>
      </c>
      <c r="E40" s="14"/>
      <c r="F40" s="14">
        <v>0</v>
      </c>
      <c r="G40" s="18">
        <v>2</v>
      </c>
      <c r="H40" s="18"/>
      <c r="I40" s="18">
        <v>0</v>
      </c>
      <c r="J40" s="18">
        <v>0</v>
      </c>
      <c r="K40" s="18">
        <v>0</v>
      </c>
      <c r="L40" s="18"/>
      <c r="M40" s="18">
        <f t="shared" si="0"/>
        <v>2</v>
      </c>
      <c r="N40" s="12">
        <f>SUM(LARGE(E40:L40,{1;2;3;4;5}))</f>
        <v>2</v>
      </c>
    </row>
    <row r="41" spans="1:14" ht="15">
      <c r="A41" s="14">
        <v>36</v>
      </c>
      <c r="B41" s="14" t="s">
        <v>122</v>
      </c>
      <c r="C41" s="14" t="s">
        <v>80</v>
      </c>
      <c r="D41" s="14" t="s">
        <v>4</v>
      </c>
      <c r="E41" s="14"/>
      <c r="F41" s="14">
        <v>0</v>
      </c>
      <c r="G41" s="18">
        <v>2</v>
      </c>
      <c r="H41" s="18"/>
      <c r="I41" s="18">
        <v>0</v>
      </c>
      <c r="J41" s="18">
        <v>0</v>
      </c>
      <c r="K41" s="18">
        <v>0</v>
      </c>
      <c r="L41" s="18"/>
      <c r="M41" s="18">
        <f t="shared" si="0"/>
        <v>2</v>
      </c>
      <c r="N41" s="12">
        <f>SUM(LARGE(E41:L41,{1;2;3;4;5}))</f>
        <v>2</v>
      </c>
    </row>
    <row r="42" spans="1:14" ht="15">
      <c r="A42" s="14">
        <v>37</v>
      </c>
      <c r="B42" s="14" t="s">
        <v>28</v>
      </c>
      <c r="C42" s="14" t="s">
        <v>29</v>
      </c>
      <c r="D42" s="13" t="s">
        <v>18</v>
      </c>
      <c r="E42" s="14"/>
      <c r="F42" s="14">
        <v>1</v>
      </c>
      <c r="G42" s="18">
        <v>0</v>
      </c>
      <c r="H42" s="18"/>
      <c r="I42" s="18">
        <v>0</v>
      </c>
      <c r="J42" s="18">
        <v>0</v>
      </c>
      <c r="K42" s="18">
        <v>0</v>
      </c>
      <c r="L42" s="18"/>
      <c r="M42" s="18">
        <f t="shared" si="0"/>
        <v>1</v>
      </c>
      <c r="N42" s="12">
        <f>SUM(LARGE(E42:L42,{1;2;3;4;5}))</f>
        <v>1</v>
      </c>
    </row>
    <row r="43" spans="1:14" ht="15">
      <c r="A43" s="14">
        <v>38</v>
      </c>
      <c r="B43" s="14" t="s">
        <v>126</v>
      </c>
      <c r="C43" s="14" t="s">
        <v>127</v>
      </c>
      <c r="D43" s="14" t="s">
        <v>27</v>
      </c>
      <c r="E43" s="14"/>
      <c r="F43" s="14">
        <v>0</v>
      </c>
      <c r="G43" s="18">
        <v>1</v>
      </c>
      <c r="H43" s="18"/>
      <c r="I43" s="18">
        <v>0</v>
      </c>
      <c r="J43" s="18">
        <v>0</v>
      </c>
      <c r="K43" s="18">
        <v>0</v>
      </c>
      <c r="L43" s="18"/>
      <c r="M43" s="18">
        <f t="shared" si="0"/>
        <v>1</v>
      </c>
      <c r="N43" s="12">
        <f>SUM(LARGE(E43:L43,{1;2;3;4;5}))</f>
        <v>1</v>
      </c>
    </row>
    <row r="44" spans="1:14" ht="15">
      <c r="A44" s="14">
        <v>39</v>
      </c>
      <c r="B44" s="14" t="s">
        <v>131</v>
      </c>
      <c r="C44" s="14" t="s">
        <v>132</v>
      </c>
      <c r="D44" s="14" t="s">
        <v>51</v>
      </c>
      <c r="E44" s="14"/>
      <c r="F44" s="14">
        <v>0</v>
      </c>
      <c r="G44" s="18">
        <v>0</v>
      </c>
      <c r="H44" s="18"/>
      <c r="I44" s="18">
        <v>1</v>
      </c>
      <c r="J44" s="18">
        <v>0</v>
      </c>
      <c r="K44" s="18">
        <v>0</v>
      </c>
      <c r="L44" s="18"/>
      <c r="M44" s="18">
        <f t="shared" si="0"/>
        <v>1</v>
      </c>
      <c r="N44" s="12">
        <f>SUM(LARGE(E44:L44,{1;2;3;4;5}))</f>
        <v>1</v>
      </c>
    </row>
    <row r="45" spans="1:14" ht="15">
      <c r="A45" s="14">
        <v>40</v>
      </c>
      <c r="B45" s="14" t="s">
        <v>174</v>
      </c>
      <c r="C45" s="14" t="s">
        <v>188</v>
      </c>
      <c r="D45" s="14" t="s">
        <v>41</v>
      </c>
      <c r="E45" s="14"/>
      <c r="F45" s="14">
        <v>0</v>
      </c>
      <c r="G45" s="18">
        <v>0</v>
      </c>
      <c r="H45" s="18"/>
      <c r="I45" s="18">
        <v>0</v>
      </c>
      <c r="J45" s="18">
        <v>0</v>
      </c>
      <c r="K45" s="18">
        <v>0.5</v>
      </c>
      <c r="L45" s="18"/>
      <c r="M45" s="18">
        <f t="shared" si="0"/>
        <v>0.5</v>
      </c>
      <c r="N45" s="12">
        <f>SUM(LARGE(E45:L45,{1;2;3;4;5}))</f>
        <v>0.5</v>
      </c>
    </row>
    <row r="46" spans="1:14" ht="15">
      <c r="A46" s="14">
        <v>41</v>
      </c>
      <c r="B46" s="14" t="s">
        <v>128</v>
      </c>
      <c r="C46" s="14" t="s">
        <v>129</v>
      </c>
      <c r="D46" s="14" t="s">
        <v>27</v>
      </c>
      <c r="E46" s="14"/>
      <c r="F46" s="14">
        <v>0</v>
      </c>
      <c r="G46" s="18">
        <v>0</v>
      </c>
      <c r="H46" s="18"/>
      <c r="I46" s="18">
        <v>0</v>
      </c>
      <c r="J46" s="18">
        <v>0</v>
      </c>
      <c r="K46" s="13">
        <v>0</v>
      </c>
      <c r="L46" s="18"/>
      <c r="M46" s="18">
        <f t="shared" si="0"/>
        <v>0</v>
      </c>
      <c r="N46" s="12">
        <f>SUM(LARGE(E46:L46,{1;2;3;4;5}))</f>
        <v>0</v>
      </c>
    </row>
    <row r="47" spans="1:14" ht="15">
      <c r="A47" s="14">
        <v>42</v>
      </c>
      <c r="B47" s="14" t="s">
        <v>55</v>
      </c>
      <c r="C47" s="14" t="s">
        <v>56</v>
      </c>
      <c r="D47" s="14" t="s">
        <v>57</v>
      </c>
      <c r="E47" s="14"/>
      <c r="F47" s="14">
        <v>0</v>
      </c>
      <c r="G47" s="18">
        <v>0</v>
      </c>
      <c r="H47" s="18"/>
      <c r="I47" s="18">
        <v>0</v>
      </c>
      <c r="J47" s="18">
        <v>0</v>
      </c>
      <c r="K47" s="13">
        <v>0</v>
      </c>
      <c r="L47" s="18"/>
      <c r="M47" s="18">
        <f t="shared" si="0"/>
        <v>0</v>
      </c>
      <c r="N47" s="12">
        <f>SUM(LARGE(E47:L47,{1;2;3;4;5}))</f>
        <v>0</v>
      </c>
    </row>
    <row r="48" spans="1:14" s="2" customFormat="1" ht="27" customHeight="1">
      <c r="A48" s="9" t="s">
        <v>5</v>
      </c>
      <c r="G48" s="6"/>
      <c r="H48" s="6"/>
      <c r="I48" s="6"/>
      <c r="J48" s="6"/>
      <c r="L48" s="6"/>
      <c r="M48" s="6"/>
      <c r="N48" s="16" t="s">
        <v>191</v>
      </c>
    </row>
    <row r="50" ht="15.75">
      <c r="A50" s="21" t="s">
        <v>75</v>
      </c>
    </row>
    <row r="52" spans="1:14" s="20" customFormat="1" ht="15">
      <c r="A52" s="19" t="s">
        <v>12</v>
      </c>
      <c r="B52" s="19" t="s">
        <v>0</v>
      </c>
      <c r="C52" s="19" t="s">
        <v>1</v>
      </c>
      <c r="D52" s="19" t="s">
        <v>2</v>
      </c>
      <c r="E52" s="19" t="s">
        <v>6</v>
      </c>
      <c r="F52" s="19" t="s">
        <v>7</v>
      </c>
      <c r="G52" s="15" t="s">
        <v>8</v>
      </c>
      <c r="H52" s="15" t="s">
        <v>3</v>
      </c>
      <c r="I52" s="15" t="s">
        <v>15</v>
      </c>
      <c r="J52" s="15" t="s">
        <v>9</v>
      </c>
      <c r="K52" s="15" t="s">
        <v>4</v>
      </c>
      <c r="L52" s="15" t="s">
        <v>10</v>
      </c>
      <c r="M52" s="15" t="s">
        <v>11</v>
      </c>
      <c r="N52" s="15" t="s">
        <v>14</v>
      </c>
    </row>
    <row r="53" spans="1:14" ht="15">
      <c r="A53" s="14">
        <v>1</v>
      </c>
      <c r="B53" s="14" t="s">
        <v>53</v>
      </c>
      <c r="C53" s="14" t="s">
        <v>85</v>
      </c>
      <c r="D53" s="14" t="s">
        <v>48</v>
      </c>
      <c r="E53" s="14"/>
      <c r="F53" s="14">
        <v>4.5</v>
      </c>
      <c r="G53" s="18">
        <v>5</v>
      </c>
      <c r="H53" s="18">
        <v>4</v>
      </c>
      <c r="I53" s="18">
        <v>5</v>
      </c>
      <c r="J53" s="18">
        <v>4</v>
      </c>
      <c r="K53" s="18">
        <v>1.5</v>
      </c>
      <c r="L53" s="18"/>
      <c r="M53" s="18">
        <f aca="true" t="shared" si="1" ref="M53:M94">SUM(E53:L53)</f>
        <v>24</v>
      </c>
      <c r="N53" s="12">
        <f>SUM(LARGE(E53:L53,{1;2;3;4;5}))</f>
        <v>22.5</v>
      </c>
    </row>
    <row r="54" spans="1:14" ht="15">
      <c r="A54" s="14">
        <v>2</v>
      </c>
      <c r="B54" s="14" t="s">
        <v>96</v>
      </c>
      <c r="C54" s="14" t="s">
        <v>97</v>
      </c>
      <c r="D54" s="14" t="s">
        <v>36</v>
      </c>
      <c r="E54" s="14"/>
      <c r="F54" s="14">
        <v>4</v>
      </c>
      <c r="G54" s="18">
        <v>4</v>
      </c>
      <c r="H54" s="18">
        <v>3</v>
      </c>
      <c r="I54" s="18">
        <v>4</v>
      </c>
      <c r="J54" s="18">
        <v>4</v>
      </c>
      <c r="K54" s="18">
        <v>4</v>
      </c>
      <c r="L54" s="18"/>
      <c r="M54" s="18">
        <f t="shared" si="1"/>
        <v>23</v>
      </c>
      <c r="N54" s="12">
        <f>SUM(LARGE(E54:L54,{1;2;3;4;5}))</f>
        <v>20</v>
      </c>
    </row>
    <row r="55" spans="1:14" ht="15">
      <c r="A55" s="14">
        <v>3</v>
      </c>
      <c r="B55" s="14" t="s">
        <v>83</v>
      </c>
      <c r="C55" s="14" t="s">
        <v>84</v>
      </c>
      <c r="D55" s="14" t="s">
        <v>3</v>
      </c>
      <c r="E55" s="14"/>
      <c r="F55" s="14">
        <v>4</v>
      </c>
      <c r="G55" s="18">
        <v>3</v>
      </c>
      <c r="H55" s="18">
        <v>3</v>
      </c>
      <c r="I55" s="18">
        <v>4.5</v>
      </c>
      <c r="J55" s="18">
        <v>4</v>
      </c>
      <c r="K55" s="18">
        <v>4</v>
      </c>
      <c r="L55" s="18"/>
      <c r="M55" s="18">
        <f t="shared" si="1"/>
        <v>22.5</v>
      </c>
      <c r="N55" s="12">
        <f>SUM(LARGE(E55:L55,{1;2;3;4;5}))</f>
        <v>19.5</v>
      </c>
    </row>
    <row r="56" spans="1:14" ht="15">
      <c r="A56" s="14">
        <v>4</v>
      </c>
      <c r="B56" s="14" t="s">
        <v>67</v>
      </c>
      <c r="C56" s="14" t="s">
        <v>56</v>
      </c>
      <c r="D56" s="14" t="s">
        <v>36</v>
      </c>
      <c r="E56" s="14"/>
      <c r="F56" s="14">
        <v>2</v>
      </c>
      <c r="G56" s="18">
        <v>4</v>
      </c>
      <c r="H56" s="18">
        <v>3</v>
      </c>
      <c r="I56" s="18">
        <v>3</v>
      </c>
      <c r="J56" s="18">
        <v>3</v>
      </c>
      <c r="K56" s="13">
        <v>0</v>
      </c>
      <c r="L56" s="18"/>
      <c r="M56" s="18">
        <f t="shared" si="1"/>
        <v>15</v>
      </c>
      <c r="N56" s="12">
        <f>SUM(LARGE(E56:L56,{1;2;3;4;5}))</f>
        <v>15</v>
      </c>
    </row>
    <row r="57" spans="1:14" ht="15">
      <c r="A57" s="14">
        <v>5</v>
      </c>
      <c r="B57" s="14" t="s">
        <v>115</v>
      </c>
      <c r="C57" s="14" t="s">
        <v>116</v>
      </c>
      <c r="D57" s="14" t="s">
        <v>51</v>
      </c>
      <c r="E57" s="14"/>
      <c r="F57" s="14">
        <v>0</v>
      </c>
      <c r="G57" s="18">
        <v>0</v>
      </c>
      <c r="H57" s="18">
        <v>4</v>
      </c>
      <c r="I57" s="18">
        <v>5</v>
      </c>
      <c r="J57" s="18">
        <v>3</v>
      </c>
      <c r="K57" s="18">
        <v>3</v>
      </c>
      <c r="L57" s="18"/>
      <c r="M57" s="18">
        <f t="shared" si="1"/>
        <v>15</v>
      </c>
      <c r="N57" s="12">
        <f>SUM(LARGE(E57:L57,{1;2;3;4;5}))</f>
        <v>15</v>
      </c>
    </row>
    <row r="58" spans="1:14" ht="15">
      <c r="A58" s="14">
        <v>6</v>
      </c>
      <c r="B58" s="14" t="s">
        <v>76</v>
      </c>
      <c r="C58" s="14" t="s">
        <v>77</v>
      </c>
      <c r="D58" s="14" t="s">
        <v>51</v>
      </c>
      <c r="E58" s="14"/>
      <c r="F58" s="14">
        <v>3.5</v>
      </c>
      <c r="G58" s="18">
        <v>0</v>
      </c>
      <c r="H58" s="18">
        <v>0</v>
      </c>
      <c r="I58" s="18">
        <v>4</v>
      </c>
      <c r="J58" s="18">
        <v>2</v>
      </c>
      <c r="K58" s="18">
        <v>4</v>
      </c>
      <c r="L58" s="18"/>
      <c r="M58" s="18">
        <f t="shared" si="1"/>
        <v>13.5</v>
      </c>
      <c r="N58" s="12">
        <f>SUM(LARGE(E58:L58,{1;2;3;4;5}))</f>
        <v>13.5</v>
      </c>
    </row>
    <row r="59" spans="1:14" ht="15">
      <c r="A59" s="14">
        <v>7</v>
      </c>
      <c r="B59" s="14" t="s">
        <v>81</v>
      </c>
      <c r="C59" s="14" t="s">
        <v>82</v>
      </c>
      <c r="D59" s="14" t="s">
        <v>36</v>
      </c>
      <c r="E59" s="14"/>
      <c r="F59" s="14">
        <v>1.5</v>
      </c>
      <c r="G59" s="18">
        <v>3</v>
      </c>
      <c r="H59" s="18">
        <v>0</v>
      </c>
      <c r="I59" s="18">
        <v>4</v>
      </c>
      <c r="J59" s="18">
        <v>2</v>
      </c>
      <c r="K59" s="18">
        <v>3</v>
      </c>
      <c r="L59" s="18"/>
      <c r="M59" s="18">
        <f t="shared" si="1"/>
        <v>13.5</v>
      </c>
      <c r="N59" s="12">
        <f>SUM(LARGE(E59:L59,{1;2;3;4;5}))</f>
        <v>13.5</v>
      </c>
    </row>
    <row r="60" spans="1:14" ht="15">
      <c r="A60" s="14">
        <v>8</v>
      </c>
      <c r="B60" s="14" t="s">
        <v>63</v>
      </c>
      <c r="C60" s="14" t="s">
        <v>90</v>
      </c>
      <c r="D60" s="14" t="s">
        <v>60</v>
      </c>
      <c r="E60" s="14"/>
      <c r="F60" s="14">
        <v>2</v>
      </c>
      <c r="G60" s="18">
        <v>2</v>
      </c>
      <c r="H60" s="18">
        <v>0</v>
      </c>
      <c r="I60" s="18">
        <v>3.5</v>
      </c>
      <c r="J60" s="18">
        <v>3</v>
      </c>
      <c r="K60" s="18">
        <v>2</v>
      </c>
      <c r="L60" s="18"/>
      <c r="M60" s="18">
        <f t="shared" si="1"/>
        <v>12.5</v>
      </c>
      <c r="N60" s="12">
        <f>SUM(LARGE(E60:L60,{1;2;3;4;5}))</f>
        <v>12.5</v>
      </c>
    </row>
    <row r="61" spans="1:14" ht="15">
      <c r="A61" s="14">
        <v>9</v>
      </c>
      <c r="B61" s="14" t="s">
        <v>86</v>
      </c>
      <c r="C61" s="14" t="s">
        <v>87</v>
      </c>
      <c r="D61" s="14" t="s">
        <v>48</v>
      </c>
      <c r="E61" s="14"/>
      <c r="F61" s="14">
        <v>2</v>
      </c>
      <c r="G61" s="18">
        <v>0</v>
      </c>
      <c r="H61" s="18">
        <v>3</v>
      </c>
      <c r="I61" s="18">
        <v>4</v>
      </c>
      <c r="J61" s="18">
        <v>3</v>
      </c>
      <c r="K61" s="18">
        <v>0</v>
      </c>
      <c r="L61" s="18"/>
      <c r="M61" s="18">
        <f t="shared" si="1"/>
        <v>12</v>
      </c>
      <c r="N61" s="12">
        <f>SUM(LARGE(E61:L61,{1;2;3;4;5}))</f>
        <v>12</v>
      </c>
    </row>
    <row r="62" spans="1:14" ht="15">
      <c r="A62" s="14">
        <v>10</v>
      </c>
      <c r="B62" s="14" t="s">
        <v>73</v>
      </c>
      <c r="C62" s="14" t="s">
        <v>102</v>
      </c>
      <c r="D62" s="14" t="s">
        <v>18</v>
      </c>
      <c r="E62" s="14"/>
      <c r="F62" s="14">
        <v>0</v>
      </c>
      <c r="G62" s="18">
        <v>2</v>
      </c>
      <c r="H62" s="18">
        <v>3</v>
      </c>
      <c r="I62" s="18">
        <v>5</v>
      </c>
      <c r="J62" s="18">
        <v>1</v>
      </c>
      <c r="K62" s="18">
        <v>1</v>
      </c>
      <c r="L62" s="18"/>
      <c r="M62" s="18">
        <f t="shared" si="1"/>
        <v>12</v>
      </c>
      <c r="N62" s="12">
        <f>SUM(LARGE(E62:L62,{1;2;3;4;5}))</f>
        <v>12</v>
      </c>
    </row>
    <row r="63" spans="1:14" ht="15">
      <c r="A63" s="14">
        <v>11</v>
      </c>
      <c r="B63" s="14" t="s">
        <v>33</v>
      </c>
      <c r="C63" s="14" t="s">
        <v>78</v>
      </c>
      <c r="D63" s="14" t="s">
        <v>4</v>
      </c>
      <c r="E63" s="14"/>
      <c r="F63" s="14">
        <v>3</v>
      </c>
      <c r="G63" s="18">
        <v>0</v>
      </c>
      <c r="H63" s="18">
        <v>0</v>
      </c>
      <c r="I63" s="18">
        <v>1</v>
      </c>
      <c r="J63" s="18">
        <v>3</v>
      </c>
      <c r="K63" s="18">
        <v>3</v>
      </c>
      <c r="L63" s="18"/>
      <c r="M63" s="18">
        <f t="shared" si="1"/>
        <v>10</v>
      </c>
      <c r="N63" s="12">
        <f>SUM(LARGE(E63:L63,{1;2;3;4;5}))</f>
        <v>10</v>
      </c>
    </row>
    <row r="64" spans="1:14" ht="15">
      <c r="A64" s="14">
        <v>12</v>
      </c>
      <c r="B64" s="14" t="s">
        <v>104</v>
      </c>
      <c r="C64" s="14" t="s">
        <v>105</v>
      </c>
      <c r="D64" s="14" t="s">
        <v>3</v>
      </c>
      <c r="E64" s="14"/>
      <c r="F64" s="14">
        <v>0</v>
      </c>
      <c r="G64" s="18">
        <v>1.5</v>
      </c>
      <c r="H64" s="18">
        <v>2</v>
      </c>
      <c r="I64" s="18">
        <v>3</v>
      </c>
      <c r="J64" s="18">
        <v>0</v>
      </c>
      <c r="K64" s="18">
        <v>3</v>
      </c>
      <c r="L64" s="18"/>
      <c r="M64" s="18">
        <f t="shared" si="1"/>
        <v>9.5</v>
      </c>
      <c r="N64" s="12">
        <f>SUM(LARGE(E64:L64,{1;2;3;4;5}))</f>
        <v>9.5</v>
      </c>
    </row>
    <row r="65" spans="1:14" ht="15">
      <c r="A65" s="14">
        <v>13</v>
      </c>
      <c r="B65" s="14" t="s">
        <v>39</v>
      </c>
      <c r="C65" s="14" t="s">
        <v>68</v>
      </c>
      <c r="D65" s="14" t="s">
        <v>18</v>
      </c>
      <c r="E65" s="14"/>
      <c r="F65" s="14">
        <v>0.5</v>
      </c>
      <c r="G65" s="18">
        <v>2</v>
      </c>
      <c r="H65" s="18">
        <v>2.5</v>
      </c>
      <c r="I65" s="18">
        <v>1</v>
      </c>
      <c r="J65" s="18">
        <v>1.5</v>
      </c>
      <c r="K65" s="18">
        <v>2.5</v>
      </c>
      <c r="L65" s="18"/>
      <c r="M65" s="18">
        <f t="shared" si="1"/>
        <v>10</v>
      </c>
      <c r="N65" s="12">
        <f>SUM(LARGE(E65:L65,{1;2;3;4;5}))</f>
        <v>9.5</v>
      </c>
    </row>
    <row r="66" spans="1:14" ht="15">
      <c r="A66" s="14">
        <v>14</v>
      </c>
      <c r="B66" s="14" t="s">
        <v>98</v>
      </c>
      <c r="C66" s="14" t="s">
        <v>99</v>
      </c>
      <c r="D66" s="14" t="s">
        <v>36</v>
      </c>
      <c r="E66" s="14"/>
      <c r="F66" s="14">
        <v>0</v>
      </c>
      <c r="G66" s="18">
        <v>3</v>
      </c>
      <c r="H66" s="18">
        <v>2.5</v>
      </c>
      <c r="I66" s="18">
        <v>4</v>
      </c>
      <c r="J66" s="18">
        <v>0</v>
      </c>
      <c r="K66" s="18">
        <v>0</v>
      </c>
      <c r="L66" s="18"/>
      <c r="M66" s="18">
        <f t="shared" si="1"/>
        <v>9.5</v>
      </c>
      <c r="N66" s="12">
        <f>SUM(LARGE(E66:L66,{1;2;3;4;5}))</f>
        <v>9.5</v>
      </c>
    </row>
    <row r="67" spans="1:14" ht="15">
      <c r="A67" s="14">
        <v>15</v>
      </c>
      <c r="B67" s="14" t="s">
        <v>139</v>
      </c>
      <c r="C67" s="14" t="s">
        <v>56</v>
      </c>
      <c r="D67" s="14" t="s">
        <v>51</v>
      </c>
      <c r="E67" s="14"/>
      <c r="F67" s="14">
        <v>0</v>
      </c>
      <c r="G67" s="18">
        <v>0</v>
      </c>
      <c r="H67" s="18">
        <v>0</v>
      </c>
      <c r="I67" s="18">
        <v>4</v>
      </c>
      <c r="J67" s="18">
        <v>2</v>
      </c>
      <c r="K67" s="18">
        <v>2</v>
      </c>
      <c r="L67" s="18"/>
      <c r="M67" s="18">
        <f t="shared" si="1"/>
        <v>8</v>
      </c>
      <c r="N67" s="12">
        <f>SUM(LARGE(E67:L67,{1;2;3;4;5}))</f>
        <v>8</v>
      </c>
    </row>
    <row r="68" spans="1:14" ht="15">
      <c r="A68" s="14">
        <v>16</v>
      </c>
      <c r="B68" s="14" t="s">
        <v>183</v>
      </c>
      <c r="C68" s="14" t="s">
        <v>184</v>
      </c>
      <c r="D68" s="14" t="s">
        <v>185</v>
      </c>
      <c r="E68" s="14"/>
      <c r="F68" s="14">
        <v>0</v>
      </c>
      <c r="G68" s="18">
        <v>0</v>
      </c>
      <c r="H68" s="18">
        <v>0</v>
      </c>
      <c r="I68" s="18">
        <v>0</v>
      </c>
      <c r="J68" s="18">
        <v>4</v>
      </c>
      <c r="K68" s="18">
        <v>4</v>
      </c>
      <c r="L68" s="18"/>
      <c r="M68" s="18">
        <f t="shared" si="1"/>
        <v>8</v>
      </c>
      <c r="N68" s="12">
        <f>SUM(LARGE(E68:L68,{1;2;3;4;5}))</f>
        <v>8</v>
      </c>
    </row>
    <row r="69" spans="1:14" ht="15">
      <c r="A69" s="14">
        <v>17</v>
      </c>
      <c r="B69" s="14" t="s">
        <v>115</v>
      </c>
      <c r="C69" s="14" t="s">
        <v>40</v>
      </c>
      <c r="D69" s="14" t="s">
        <v>51</v>
      </c>
      <c r="E69" s="14"/>
      <c r="F69" s="14">
        <v>0</v>
      </c>
      <c r="G69" s="18">
        <v>0</v>
      </c>
      <c r="H69" s="18">
        <v>1.5</v>
      </c>
      <c r="I69" s="18">
        <v>2.5</v>
      </c>
      <c r="J69" s="18">
        <v>1</v>
      </c>
      <c r="K69" s="18">
        <v>1.5</v>
      </c>
      <c r="L69" s="18"/>
      <c r="M69" s="18">
        <f t="shared" si="1"/>
        <v>6.5</v>
      </c>
      <c r="N69" s="12">
        <f>SUM(LARGE(E69:L69,{1;2;3;4;5}))</f>
        <v>6.5</v>
      </c>
    </row>
    <row r="70" spans="1:14" ht="15">
      <c r="A70" s="14">
        <v>18</v>
      </c>
      <c r="B70" s="14" t="s">
        <v>190</v>
      </c>
      <c r="C70" s="14" t="s">
        <v>100</v>
      </c>
      <c r="D70" s="14" t="s">
        <v>36</v>
      </c>
      <c r="E70" s="14"/>
      <c r="F70" s="14">
        <v>0</v>
      </c>
      <c r="G70" s="18">
        <v>3</v>
      </c>
      <c r="H70" s="18">
        <v>0</v>
      </c>
      <c r="I70" s="18">
        <v>0</v>
      </c>
      <c r="J70" s="18">
        <v>2</v>
      </c>
      <c r="K70" s="18">
        <v>1</v>
      </c>
      <c r="L70" s="18"/>
      <c r="M70" s="18">
        <f t="shared" si="1"/>
        <v>6</v>
      </c>
      <c r="N70" s="12">
        <f>SUM(LARGE(E70:L70,{1;2;3;4;5}))</f>
        <v>6</v>
      </c>
    </row>
    <row r="71" spans="1:14" ht="15">
      <c r="A71" s="14">
        <v>19</v>
      </c>
      <c r="B71" s="14" t="s">
        <v>140</v>
      </c>
      <c r="C71" s="14" t="s">
        <v>141</v>
      </c>
      <c r="D71" s="14" t="s">
        <v>48</v>
      </c>
      <c r="E71" s="14"/>
      <c r="F71" s="14">
        <v>0</v>
      </c>
      <c r="G71" s="18">
        <v>0</v>
      </c>
      <c r="H71" s="18">
        <v>0</v>
      </c>
      <c r="I71" s="18">
        <v>3.5</v>
      </c>
      <c r="J71" s="18">
        <v>0</v>
      </c>
      <c r="K71" s="13">
        <v>2</v>
      </c>
      <c r="L71" s="18"/>
      <c r="M71" s="18">
        <f t="shared" si="1"/>
        <v>5.5</v>
      </c>
      <c r="N71" s="12">
        <f>SUM(LARGE(E71:L71,{1;2;3;4;5}))</f>
        <v>5.5</v>
      </c>
    </row>
    <row r="72" spans="1:14" ht="15">
      <c r="A72" s="14">
        <v>20</v>
      </c>
      <c r="B72" s="14" t="s">
        <v>69</v>
      </c>
      <c r="C72" s="14" t="s">
        <v>112</v>
      </c>
      <c r="D72" s="14" t="s">
        <v>21</v>
      </c>
      <c r="E72" s="14"/>
      <c r="F72" s="14">
        <v>0</v>
      </c>
      <c r="G72" s="18">
        <v>0</v>
      </c>
      <c r="H72" s="18">
        <v>5</v>
      </c>
      <c r="I72" s="18">
        <v>0</v>
      </c>
      <c r="J72" s="18">
        <v>0</v>
      </c>
      <c r="K72" s="13">
        <v>0</v>
      </c>
      <c r="L72" s="18"/>
      <c r="M72" s="18">
        <f t="shared" si="1"/>
        <v>5</v>
      </c>
      <c r="N72" s="12">
        <f>SUM(LARGE(E72:L72,{1;2;3;4;5}))</f>
        <v>5</v>
      </c>
    </row>
    <row r="73" spans="1:14" ht="15">
      <c r="A73" s="14">
        <v>21</v>
      </c>
      <c r="B73" s="14" t="s">
        <v>137</v>
      </c>
      <c r="C73" s="14" t="s">
        <v>138</v>
      </c>
      <c r="D73" s="14" t="s">
        <v>51</v>
      </c>
      <c r="E73" s="14"/>
      <c r="F73" s="14">
        <v>0</v>
      </c>
      <c r="G73" s="18">
        <v>0</v>
      </c>
      <c r="H73" s="18">
        <v>0</v>
      </c>
      <c r="I73" s="18">
        <v>2</v>
      </c>
      <c r="J73" s="18">
        <v>0</v>
      </c>
      <c r="K73" s="13">
        <v>3</v>
      </c>
      <c r="L73" s="18"/>
      <c r="M73" s="18">
        <f t="shared" si="1"/>
        <v>5</v>
      </c>
      <c r="N73" s="12">
        <f>SUM(LARGE(E73:L73,{1;2;3;4;5}))</f>
        <v>5</v>
      </c>
    </row>
    <row r="74" spans="1:14" ht="15">
      <c r="A74" s="14">
        <v>22</v>
      </c>
      <c r="B74" s="14" t="s">
        <v>81</v>
      </c>
      <c r="C74" s="14" t="s">
        <v>103</v>
      </c>
      <c r="D74" s="14" t="s">
        <v>36</v>
      </c>
      <c r="E74" s="14"/>
      <c r="F74" s="14">
        <v>0</v>
      </c>
      <c r="G74" s="18">
        <v>2</v>
      </c>
      <c r="H74" s="18">
        <v>0</v>
      </c>
      <c r="I74" s="18">
        <v>2.5</v>
      </c>
      <c r="J74" s="18">
        <v>0</v>
      </c>
      <c r="K74" s="18">
        <v>0</v>
      </c>
      <c r="L74" s="18"/>
      <c r="M74" s="18">
        <f t="shared" si="1"/>
        <v>4.5</v>
      </c>
      <c r="N74" s="12">
        <f>SUM(LARGE(E74:L74,{1;2;3;4;5}))</f>
        <v>4.5</v>
      </c>
    </row>
    <row r="75" spans="1:14" ht="15">
      <c r="A75" s="14">
        <v>23</v>
      </c>
      <c r="B75" s="14" t="s">
        <v>155</v>
      </c>
      <c r="C75" s="14" t="s">
        <v>77</v>
      </c>
      <c r="D75" s="14" t="s">
        <v>48</v>
      </c>
      <c r="E75" s="14"/>
      <c r="F75" s="14">
        <v>0</v>
      </c>
      <c r="G75" s="18">
        <v>0</v>
      </c>
      <c r="H75" s="18">
        <v>0</v>
      </c>
      <c r="I75" s="18">
        <v>4.5</v>
      </c>
      <c r="J75" s="18">
        <v>0</v>
      </c>
      <c r="K75" s="18">
        <v>0</v>
      </c>
      <c r="L75" s="18"/>
      <c r="M75" s="18">
        <f t="shared" si="1"/>
        <v>4.5</v>
      </c>
      <c r="N75" s="12">
        <f>SUM(LARGE(E75:L75,{1;2;3;4;5}))</f>
        <v>4.5</v>
      </c>
    </row>
    <row r="76" spans="1:14" ht="15">
      <c r="A76" s="14">
        <v>24</v>
      </c>
      <c r="B76" s="14" t="s">
        <v>93</v>
      </c>
      <c r="C76" s="14" t="s">
        <v>94</v>
      </c>
      <c r="D76" s="14" t="s">
        <v>95</v>
      </c>
      <c r="E76" s="14"/>
      <c r="F76" s="14">
        <v>0.5</v>
      </c>
      <c r="G76" s="18">
        <v>2</v>
      </c>
      <c r="H76" s="18">
        <v>0</v>
      </c>
      <c r="I76" s="18">
        <v>0</v>
      </c>
      <c r="J76" s="18">
        <v>2</v>
      </c>
      <c r="K76" s="18">
        <v>0</v>
      </c>
      <c r="L76" s="18"/>
      <c r="M76" s="18">
        <f t="shared" si="1"/>
        <v>4.5</v>
      </c>
      <c r="N76" s="12">
        <f>SUM(LARGE(E76:L76,{1;2;3;4;5}))</f>
        <v>4.5</v>
      </c>
    </row>
    <row r="77" spans="1:14" ht="15">
      <c r="A77" s="14">
        <v>25</v>
      </c>
      <c r="B77" s="14" t="s">
        <v>73</v>
      </c>
      <c r="C77" s="14" t="s">
        <v>101</v>
      </c>
      <c r="D77" s="14" t="s">
        <v>3</v>
      </c>
      <c r="E77" s="14"/>
      <c r="F77" s="14">
        <v>0</v>
      </c>
      <c r="G77" s="18">
        <v>2.5</v>
      </c>
      <c r="H77" s="18">
        <v>2</v>
      </c>
      <c r="I77" s="18">
        <v>0</v>
      </c>
      <c r="J77" s="18">
        <v>0</v>
      </c>
      <c r="K77" s="13">
        <v>0</v>
      </c>
      <c r="L77" s="18"/>
      <c r="M77" s="18">
        <f t="shared" si="1"/>
        <v>4.5</v>
      </c>
      <c r="N77" s="12">
        <f>SUM(LARGE(E77:L77,{1;2;3;4;5}))</f>
        <v>4.5</v>
      </c>
    </row>
    <row r="78" spans="1:14" ht="15">
      <c r="A78" s="14">
        <v>26</v>
      </c>
      <c r="B78" s="14" t="s">
        <v>16</v>
      </c>
      <c r="C78" s="14" t="s">
        <v>146</v>
      </c>
      <c r="D78" s="14" t="s">
        <v>18</v>
      </c>
      <c r="E78" s="14"/>
      <c r="F78" s="14">
        <v>0</v>
      </c>
      <c r="G78" s="18">
        <v>0</v>
      </c>
      <c r="H78" s="18">
        <v>0</v>
      </c>
      <c r="I78" s="18">
        <v>2.5</v>
      </c>
      <c r="J78" s="18">
        <v>0.5</v>
      </c>
      <c r="K78" s="18">
        <v>1</v>
      </c>
      <c r="L78" s="18"/>
      <c r="M78" s="18">
        <f t="shared" si="1"/>
        <v>4</v>
      </c>
      <c r="N78" s="12">
        <f>SUM(LARGE(E78:L78,{1;2;3;4;5}))</f>
        <v>4</v>
      </c>
    </row>
    <row r="79" spans="1:14" ht="15">
      <c r="A79" s="14">
        <v>27</v>
      </c>
      <c r="B79" s="14" t="s">
        <v>49</v>
      </c>
      <c r="C79" s="14" t="s">
        <v>156</v>
      </c>
      <c r="D79" s="14" t="s">
        <v>51</v>
      </c>
      <c r="E79" s="14"/>
      <c r="F79" s="14">
        <v>0</v>
      </c>
      <c r="G79" s="18">
        <v>0</v>
      </c>
      <c r="H79" s="18">
        <v>0</v>
      </c>
      <c r="I79" s="18">
        <v>3.5</v>
      </c>
      <c r="J79" s="18">
        <v>0</v>
      </c>
      <c r="K79" s="13">
        <v>0</v>
      </c>
      <c r="L79" s="18"/>
      <c r="M79" s="18">
        <f t="shared" si="1"/>
        <v>3.5</v>
      </c>
      <c r="N79" s="12">
        <f>SUM(LARGE(E79:L79,{1;2;3;4;5}))</f>
        <v>3.5</v>
      </c>
    </row>
    <row r="80" spans="1:14" ht="15">
      <c r="A80" s="14">
        <v>28</v>
      </c>
      <c r="B80" s="14" t="s">
        <v>63</v>
      </c>
      <c r="C80" s="14" t="s">
        <v>106</v>
      </c>
      <c r="D80" s="14" t="s">
        <v>60</v>
      </c>
      <c r="E80" s="14"/>
      <c r="F80" s="14">
        <v>0</v>
      </c>
      <c r="G80" s="18">
        <v>1</v>
      </c>
      <c r="H80" s="18">
        <v>0</v>
      </c>
      <c r="I80" s="18">
        <v>2.5</v>
      </c>
      <c r="J80" s="18">
        <v>0</v>
      </c>
      <c r="K80" s="13">
        <v>0</v>
      </c>
      <c r="L80" s="18"/>
      <c r="M80" s="18">
        <f t="shared" si="1"/>
        <v>3.5</v>
      </c>
      <c r="N80" s="12">
        <f>SUM(LARGE(E80:L80,{1;2;3;4;5}))</f>
        <v>3.5</v>
      </c>
    </row>
    <row r="81" spans="1:14" ht="15">
      <c r="A81" s="14">
        <v>29</v>
      </c>
      <c r="B81" s="14" t="s">
        <v>79</v>
      </c>
      <c r="C81" s="14" t="s">
        <v>80</v>
      </c>
      <c r="D81" s="14" t="s">
        <v>18</v>
      </c>
      <c r="E81" s="14"/>
      <c r="F81" s="14">
        <v>3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/>
      <c r="M81" s="18">
        <f t="shared" si="1"/>
        <v>3</v>
      </c>
      <c r="N81" s="12">
        <f>SUM(LARGE(E81:L81,{1;2;3;4;5}))</f>
        <v>3</v>
      </c>
    </row>
    <row r="82" spans="1:14" ht="15">
      <c r="A82" s="14">
        <v>30</v>
      </c>
      <c r="B82" s="14" t="s">
        <v>159</v>
      </c>
      <c r="C82" s="14" t="s">
        <v>160</v>
      </c>
      <c r="D82" s="14" t="s">
        <v>24</v>
      </c>
      <c r="E82" s="14"/>
      <c r="F82" s="14">
        <v>0</v>
      </c>
      <c r="G82" s="18">
        <v>0</v>
      </c>
      <c r="H82" s="18">
        <v>0</v>
      </c>
      <c r="I82" s="18">
        <v>3</v>
      </c>
      <c r="J82" s="18">
        <v>0</v>
      </c>
      <c r="K82" s="13">
        <v>0</v>
      </c>
      <c r="L82" s="18"/>
      <c r="M82" s="18">
        <f t="shared" si="1"/>
        <v>3</v>
      </c>
      <c r="N82" s="12">
        <f>SUM(LARGE(E82:L82,{1;2;3;4;5}))</f>
        <v>3</v>
      </c>
    </row>
    <row r="83" spans="1:14" ht="15">
      <c r="A83" s="14">
        <v>31</v>
      </c>
      <c r="B83" s="14" t="s">
        <v>147</v>
      </c>
      <c r="C83" s="14" t="s">
        <v>161</v>
      </c>
      <c r="D83" s="14" t="s">
        <v>24</v>
      </c>
      <c r="E83" s="14"/>
      <c r="F83" s="14">
        <v>0</v>
      </c>
      <c r="G83" s="18">
        <v>0</v>
      </c>
      <c r="H83" s="18">
        <v>0</v>
      </c>
      <c r="I83" s="18">
        <v>3</v>
      </c>
      <c r="J83" s="18">
        <v>0</v>
      </c>
      <c r="K83" s="18">
        <v>0</v>
      </c>
      <c r="L83" s="18"/>
      <c r="M83" s="18">
        <f t="shared" si="1"/>
        <v>3</v>
      </c>
      <c r="N83" s="12">
        <f>SUM(LARGE(E83:L83,{1;2;3;4;5}))</f>
        <v>3</v>
      </c>
    </row>
    <row r="84" spans="1:14" ht="15">
      <c r="A84" s="14">
        <v>32</v>
      </c>
      <c r="B84" s="14" t="s">
        <v>157</v>
      </c>
      <c r="C84" s="14" t="s">
        <v>158</v>
      </c>
      <c r="D84" s="14" t="s">
        <v>48</v>
      </c>
      <c r="E84" s="14"/>
      <c r="F84" s="14">
        <v>0</v>
      </c>
      <c r="G84" s="18">
        <v>0</v>
      </c>
      <c r="H84" s="18">
        <v>0</v>
      </c>
      <c r="I84" s="18">
        <v>3</v>
      </c>
      <c r="J84" s="18">
        <v>0</v>
      </c>
      <c r="K84" s="13">
        <v>0</v>
      </c>
      <c r="L84" s="18"/>
      <c r="M84" s="18">
        <f t="shared" si="1"/>
        <v>3</v>
      </c>
      <c r="N84" s="12">
        <f>SUM(LARGE(E84:L84,{1;2;3;4;5}))</f>
        <v>3</v>
      </c>
    </row>
    <row r="85" spans="1:14" ht="15">
      <c r="A85" s="14">
        <v>33</v>
      </c>
      <c r="B85" s="14" t="s">
        <v>142</v>
      </c>
      <c r="C85" s="14" t="s">
        <v>143</v>
      </c>
      <c r="D85" s="14" t="s">
        <v>48</v>
      </c>
      <c r="E85" s="14"/>
      <c r="F85" s="14">
        <v>0</v>
      </c>
      <c r="G85" s="18">
        <v>0</v>
      </c>
      <c r="H85" s="18">
        <v>0</v>
      </c>
      <c r="I85" s="18">
        <v>3</v>
      </c>
      <c r="J85" s="18">
        <v>0</v>
      </c>
      <c r="K85" s="13">
        <v>0</v>
      </c>
      <c r="L85" s="18"/>
      <c r="M85" s="18">
        <f t="shared" si="1"/>
        <v>3</v>
      </c>
      <c r="N85" s="12">
        <f>SUM(LARGE(E85:L85,{1;2;3;4;5}))</f>
        <v>3</v>
      </c>
    </row>
    <row r="86" spans="1:14" ht="15">
      <c r="A86" s="14">
        <v>34</v>
      </c>
      <c r="B86" s="14" t="s">
        <v>16</v>
      </c>
      <c r="C86" s="14" t="s">
        <v>165</v>
      </c>
      <c r="D86" s="14" t="s">
        <v>21</v>
      </c>
      <c r="E86" s="14"/>
      <c r="F86" s="14">
        <v>0</v>
      </c>
      <c r="G86" s="18">
        <v>0</v>
      </c>
      <c r="H86" s="18">
        <v>0</v>
      </c>
      <c r="I86" s="18">
        <v>2.5</v>
      </c>
      <c r="J86" s="18">
        <v>0</v>
      </c>
      <c r="K86" s="18">
        <v>0</v>
      </c>
      <c r="L86" s="18"/>
      <c r="M86" s="18">
        <f t="shared" si="1"/>
        <v>2.5</v>
      </c>
      <c r="N86" s="12">
        <f>SUM(LARGE(E86:L86,{1;2;3;4;5}))</f>
        <v>2.5</v>
      </c>
    </row>
    <row r="87" spans="1:14" ht="15">
      <c r="A87" s="14">
        <v>35</v>
      </c>
      <c r="B87" s="14" t="s">
        <v>162</v>
      </c>
      <c r="C87" s="14" t="s">
        <v>163</v>
      </c>
      <c r="D87" s="14" t="s">
        <v>3</v>
      </c>
      <c r="E87" s="14"/>
      <c r="F87" s="14">
        <v>0</v>
      </c>
      <c r="G87" s="18">
        <v>0</v>
      </c>
      <c r="H87" s="18">
        <v>0</v>
      </c>
      <c r="I87" s="18">
        <v>2.5</v>
      </c>
      <c r="J87" s="18">
        <v>0</v>
      </c>
      <c r="K87" s="18">
        <v>0</v>
      </c>
      <c r="L87" s="18"/>
      <c r="M87" s="18">
        <f t="shared" si="1"/>
        <v>2.5</v>
      </c>
      <c r="N87" s="12">
        <f>SUM(LARGE(E87:L87,{1;2;3;4;5}))</f>
        <v>2.5</v>
      </c>
    </row>
    <row r="88" spans="1:14" ht="15">
      <c r="A88" s="14">
        <v>36</v>
      </c>
      <c r="B88" s="14" t="s">
        <v>126</v>
      </c>
      <c r="C88" s="14" t="s">
        <v>20</v>
      </c>
      <c r="D88" s="14" t="s">
        <v>24</v>
      </c>
      <c r="E88" s="14"/>
      <c r="F88" s="14">
        <v>0</v>
      </c>
      <c r="G88" s="18">
        <v>0</v>
      </c>
      <c r="H88" s="18">
        <v>0</v>
      </c>
      <c r="I88" s="18">
        <v>0</v>
      </c>
      <c r="J88" s="18">
        <v>0</v>
      </c>
      <c r="K88" s="13">
        <v>2.5</v>
      </c>
      <c r="L88" s="18"/>
      <c r="M88" s="18">
        <f t="shared" si="1"/>
        <v>2.5</v>
      </c>
      <c r="N88" s="12">
        <f>SUM(LARGE(E88:L88,{1;2;3;4;5}))</f>
        <v>2.5</v>
      </c>
    </row>
    <row r="89" spans="1:14" ht="15">
      <c r="A89" s="14">
        <v>37</v>
      </c>
      <c r="B89" s="14" t="s">
        <v>83</v>
      </c>
      <c r="C89" s="14" t="s">
        <v>164</v>
      </c>
      <c r="D89" s="14" t="s">
        <v>3</v>
      </c>
      <c r="E89" s="14"/>
      <c r="F89" s="14">
        <v>0</v>
      </c>
      <c r="G89" s="18">
        <v>0</v>
      </c>
      <c r="H89" s="18">
        <v>0</v>
      </c>
      <c r="I89" s="18">
        <v>2.5</v>
      </c>
      <c r="J89" s="18">
        <v>0</v>
      </c>
      <c r="K89" s="18">
        <v>0</v>
      </c>
      <c r="L89" s="18"/>
      <c r="M89" s="18">
        <f t="shared" si="1"/>
        <v>2.5</v>
      </c>
      <c r="N89" s="12">
        <f>SUM(LARGE(E89:L89,{1;2;3;4;5}))</f>
        <v>2.5</v>
      </c>
    </row>
    <row r="90" spans="1:14" ht="15">
      <c r="A90" s="14">
        <v>38</v>
      </c>
      <c r="B90" s="14" t="s">
        <v>88</v>
      </c>
      <c r="C90" s="14" t="s">
        <v>89</v>
      </c>
      <c r="D90" s="14" t="s">
        <v>18</v>
      </c>
      <c r="E90" s="14"/>
      <c r="F90" s="14">
        <v>2.5</v>
      </c>
      <c r="G90" s="18">
        <v>0</v>
      </c>
      <c r="H90" s="18">
        <v>0</v>
      </c>
      <c r="I90" s="18">
        <v>0</v>
      </c>
      <c r="J90" s="18">
        <v>0</v>
      </c>
      <c r="K90" s="13">
        <v>0</v>
      </c>
      <c r="L90" s="18"/>
      <c r="M90" s="18">
        <f t="shared" si="1"/>
        <v>2.5</v>
      </c>
      <c r="N90" s="12">
        <f>SUM(LARGE(E90:L90,{1;2;3;4;5}))</f>
        <v>2.5</v>
      </c>
    </row>
    <row r="91" spans="1:14" ht="15">
      <c r="A91" s="14">
        <v>39</v>
      </c>
      <c r="B91" s="14" t="s">
        <v>139</v>
      </c>
      <c r="C91" s="14" t="s">
        <v>77</v>
      </c>
      <c r="D91" s="14" t="s">
        <v>51</v>
      </c>
      <c r="E91" s="14"/>
      <c r="F91" s="14">
        <v>0</v>
      </c>
      <c r="G91" s="18">
        <v>0</v>
      </c>
      <c r="H91" s="18">
        <v>0</v>
      </c>
      <c r="I91" s="18">
        <v>2</v>
      </c>
      <c r="J91" s="18">
        <v>0</v>
      </c>
      <c r="K91" s="13">
        <v>0</v>
      </c>
      <c r="L91" s="18"/>
      <c r="M91" s="18">
        <f t="shared" si="1"/>
        <v>2</v>
      </c>
      <c r="N91" s="12">
        <f>SUM(LARGE(E91:L91,{1;2;3;4;5}))</f>
        <v>2</v>
      </c>
    </row>
    <row r="92" spans="1:14" ht="15">
      <c r="A92" s="14">
        <v>40</v>
      </c>
      <c r="B92" s="14" t="s">
        <v>109</v>
      </c>
      <c r="C92" s="14" t="s">
        <v>43</v>
      </c>
      <c r="D92" s="14" t="s">
        <v>3</v>
      </c>
      <c r="E92" s="14"/>
      <c r="F92" s="14">
        <v>0</v>
      </c>
      <c r="G92" s="18">
        <v>0</v>
      </c>
      <c r="H92" s="18">
        <v>2</v>
      </c>
      <c r="I92" s="18">
        <v>0</v>
      </c>
      <c r="J92" s="18">
        <v>0</v>
      </c>
      <c r="K92" s="18">
        <v>0</v>
      </c>
      <c r="L92" s="18"/>
      <c r="M92" s="18">
        <f t="shared" si="1"/>
        <v>2</v>
      </c>
      <c r="N92" s="12">
        <f>SUM(LARGE(E92:L92,{1;2;3;4;5}))</f>
        <v>2</v>
      </c>
    </row>
    <row r="93" spans="1:14" ht="15">
      <c r="A93" s="14">
        <v>41</v>
      </c>
      <c r="B93" s="14" t="s">
        <v>169</v>
      </c>
      <c r="C93" s="14" t="s">
        <v>161</v>
      </c>
      <c r="D93" s="14" t="s">
        <v>48</v>
      </c>
      <c r="E93" s="14"/>
      <c r="F93" s="14">
        <v>0</v>
      </c>
      <c r="G93" s="18">
        <v>0</v>
      </c>
      <c r="H93" s="18">
        <v>0</v>
      </c>
      <c r="I93" s="18">
        <v>2</v>
      </c>
      <c r="J93" s="18">
        <v>0</v>
      </c>
      <c r="K93" s="18">
        <v>0</v>
      </c>
      <c r="L93" s="18"/>
      <c r="M93" s="18">
        <f t="shared" si="1"/>
        <v>2</v>
      </c>
      <c r="N93" s="12">
        <f>SUM(LARGE(E93:L93,{1;2;3;4;5}))</f>
        <v>2</v>
      </c>
    </row>
    <row r="94" spans="1:14" ht="15">
      <c r="A94" s="14">
        <v>42</v>
      </c>
      <c r="B94" s="14" t="s">
        <v>174</v>
      </c>
      <c r="C94" s="14" t="s">
        <v>189</v>
      </c>
      <c r="D94" s="14" t="s">
        <v>41</v>
      </c>
      <c r="E94" s="14"/>
      <c r="F94" s="14">
        <v>0</v>
      </c>
      <c r="G94" s="18">
        <v>0</v>
      </c>
      <c r="H94" s="18">
        <v>0</v>
      </c>
      <c r="I94" s="18">
        <v>0</v>
      </c>
      <c r="J94" s="18">
        <v>0</v>
      </c>
      <c r="K94" s="13">
        <v>2</v>
      </c>
      <c r="L94" s="18"/>
      <c r="M94" s="18">
        <f t="shared" si="1"/>
        <v>2</v>
      </c>
      <c r="N94" s="12">
        <f>SUM(LARGE(E94:L94,{1;2;3;4;5}))</f>
        <v>2</v>
      </c>
    </row>
    <row r="95" spans="1:14" s="20" customFormat="1" ht="15">
      <c r="A95" s="19" t="s">
        <v>12</v>
      </c>
      <c r="B95" s="19" t="s">
        <v>0</v>
      </c>
      <c r="C95" s="19" t="s">
        <v>1</v>
      </c>
      <c r="D95" s="19" t="s">
        <v>2</v>
      </c>
      <c r="E95" s="19" t="s">
        <v>6</v>
      </c>
      <c r="F95" s="19" t="s">
        <v>7</v>
      </c>
      <c r="G95" s="15" t="s">
        <v>8</v>
      </c>
      <c r="H95" s="15" t="s">
        <v>3</v>
      </c>
      <c r="I95" s="15" t="s">
        <v>15</v>
      </c>
      <c r="J95" s="15" t="s">
        <v>192</v>
      </c>
      <c r="K95" s="15" t="s">
        <v>4</v>
      </c>
      <c r="L95" s="15" t="s">
        <v>10</v>
      </c>
      <c r="M95" s="15" t="s">
        <v>11</v>
      </c>
      <c r="N95" s="15" t="s">
        <v>14</v>
      </c>
    </row>
    <row r="96" spans="1:14" ht="15">
      <c r="A96" s="14">
        <v>43</v>
      </c>
      <c r="B96" s="14" t="s">
        <v>167</v>
      </c>
      <c r="C96" s="14" t="s">
        <v>168</v>
      </c>
      <c r="D96" s="14" t="s">
        <v>48</v>
      </c>
      <c r="E96" s="14"/>
      <c r="F96" s="14">
        <v>0</v>
      </c>
      <c r="G96" s="18">
        <v>0</v>
      </c>
      <c r="H96" s="18">
        <v>0</v>
      </c>
      <c r="I96" s="18">
        <v>2</v>
      </c>
      <c r="J96" s="18">
        <v>0</v>
      </c>
      <c r="K96" s="18">
        <v>0</v>
      </c>
      <c r="L96" s="18"/>
      <c r="M96" s="18">
        <f aca="true" t="shared" si="2" ref="M96:M110">SUM(E96:L96)</f>
        <v>2</v>
      </c>
      <c r="N96" s="12">
        <f>SUM(LARGE(E96:L96,{1;2;3;4;5}))</f>
        <v>2</v>
      </c>
    </row>
    <row r="97" spans="1:14" ht="15">
      <c r="A97" s="14">
        <v>44</v>
      </c>
      <c r="B97" s="14" t="s">
        <v>147</v>
      </c>
      <c r="C97" s="14" t="s">
        <v>148</v>
      </c>
      <c r="D97" s="14" t="s">
        <v>24</v>
      </c>
      <c r="E97" s="14"/>
      <c r="F97" s="14">
        <v>0</v>
      </c>
      <c r="G97" s="18">
        <v>0</v>
      </c>
      <c r="H97" s="18">
        <v>0</v>
      </c>
      <c r="I97" s="18">
        <v>2</v>
      </c>
      <c r="J97" s="18">
        <v>0</v>
      </c>
      <c r="K97" s="13">
        <v>0</v>
      </c>
      <c r="L97" s="18"/>
      <c r="M97" s="18">
        <f t="shared" si="2"/>
        <v>2</v>
      </c>
      <c r="N97" s="12">
        <f>SUM(LARGE(E97:L97,{1;2;3;4;5}))</f>
        <v>2</v>
      </c>
    </row>
    <row r="98" spans="1:14" ht="15">
      <c r="A98" s="14">
        <v>45</v>
      </c>
      <c r="B98" s="14" t="s">
        <v>91</v>
      </c>
      <c r="C98" s="14" t="s">
        <v>92</v>
      </c>
      <c r="D98" s="14" t="s">
        <v>36</v>
      </c>
      <c r="E98" s="14"/>
      <c r="F98" s="14">
        <v>2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/>
      <c r="M98" s="18">
        <f t="shared" si="2"/>
        <v>2</v>
      </c>
      <c r="N98" s="12">
        <f>SUM(LARGE(E98:L98,{1;2;3;4;5}))</f>
        <v>2</v>
      </c>
    </row>
    <row r="99" spans="1:14" ht="15">
      <c r="A99" s="14">
        <v>46</v>
      </c>
      <c r="B99" s="14" t="s">
        <v>142</v>
      </c>
      <c r="C99" s="14" t="s">
        <v>166</v>
      </c>
      <c r="D99" s="14" t="s">
        <v>48</v>
      </c>
      <c r="E99" s="14"/>
      <c r="F99" s="14">
        <v>0</v>
      </c>
      <c r="G99" s="18">
        <v>0</v>
      </c>
      <c r="H99" s="18">
        <v>0</v>
      </c>
      <c r="I99" s="18">
        <v>2</v>
      </c>
      <c r="J99" s="18">
        <v>0</v>
      </c>
      <c r="K99" s="18">
        <v>0</v>
      </c>
      <c r="L99" s="18"/>
      <c r="M99" s="18">
        <f t="shared" si="2"/>
        <v>2</v>
      </c>
      <c r="N99" s="12">
        <f>SUM(LARGE(E99:L99,{1;2;3;4;5}))</f>
        <v>2</v>
      </c>
    </row>
    <row r="100" spans="1:14" ht="15">
      <c r="A100" s="14">
        <v>47</v>
      </c>
      <c r="B100" s="14" t="s">
        <v>149</v>
      </c>
      <c r="C100" s="14" t="s">
        <v>150</v>
      </c>
      <c r="D100" s="14" t="s">
        <v>24</v>
      </c>
      <c r="E100" s="14"/>
      <c r="F100" s="14">
        <v>0</v>
      </c>
      <c r="G100" s="18">
        <v>0</v>
      </c>
      <c r="H100" s="18">
        <v>0</v>
      </c>
      <c r="I100" s="18">
        <v>2</v>
      </c>
      <c r="J100" s="18">
        <v>0</v>
      </c>
      <c r="K100" s="13">
        <v>0</v>
      </c>
      <c r="L100" s="18"/>
      <c r="M100" s="18">
        <f t="shared" si="2"/>
        <v>2</v>
      </c>
      <c r="N100" s="12">
        <f>SUM(LARGE(E100:L100,{1;2;3;4;5}))</f>
        <v>2</v>
      </c>
    </row>
    <row r="101" spans="1:14" ht="15">
      <c r="A101" s="14">
        <v>48</v>
      </c>
      <c r="B101" s="14" t="s">
        <v>73</v>
      </c>
      <c r="C101" s="14" t="s">
        <v>117</v>
      </c>
      <c r="D101" s="14" t="s">
        <v>3</v>
      </c>
      <c r="E101" s="14"/>
      <c r="F101" s="14">
        <v>0</v>
      </c>
      <c r="G101" s="18">
        <v>0</v>
      </c>
      <c r="H101" s="18">
        <v>2</v>
      </c>
      <c r="I101" s="18">
        <v>0</v>
      </c>
      <c r="J101" s="18">
        <v>0</v>
      </c>
      <c r="K101" s="13">
        <v>0</v>
      </c>
      <c r="L101" s="18"/>
      <c r="M101" s="18">
        <f t="shared" si="2"/>
        <v>2</v>
      </c>
      <c r="N101" s="12">
        <f>SUM(LARGE(E101:L101,{1;2;3;4;5}))</f>
        <v>2</v>
      </c>
    </row>
    <row r="102" spans="1:14" ht="15">
      <c r="A102" s="14">
        <v>49</v>
      </c>
      <c r="B102" s="14" t="s">
        <v>172</v>
      </c>
      <c r="C102" s="14" t="s">
        <v>173</v>
      </c>
      <c r="D102" s="14" t="s">
        <v>48</v>
      </c>
      <c r="E102" s="14"/>
      <c r="F102" s="14">
        <v>0</v>
      </c>
      <c r="G102" s="18">
        <v>0</v>
      </c>
      <c r="H102" s="18">
        <v>0</v>
      </c>
      <c r="I102" s="18">
        <v>1.5</v>
      </c>
      <c r="J102" s="18">
        <v>0</v>
      </c>
      <c r="K102" s="18">
        <v>0</v>
      </c>
      <c r="L102" s="18"/>
      <c r="M102" s="18">
        <f t="shared" si="2"/>
        <v>1.5</v>
      </c>
      <c r="N102" s="12">
        <f>SUM(LARGE(E102:L102,{1;2;3;4;5}))</f>
        <v>1.5</v>
      </c>
    </row>
    <row r="103" spans="1:14" ht="15">
      <c r="A103" s="14">
        <v>50</v>
      </c>
      <c r="B103" s="14" t="s">
        <v>151</v>
      </c>
      <c r="C103" s="14" t="s">
        <v>152</v>
      </c>
      <c r="D103" s="14" t="s">
        <v>51</v>
      </c>
      <c r="E103" s="14"/>
      <c r="F103" s="14">
        <v>0</v>
      </c>
      <c r="G103" s="18">
        <v>0</v>
      </c>
      <c r="H103" s="18">
        <v>0</v>
      </c>
      <c r="I103" s="18">
        <v>1.5</v>
      </c>
      <c r="J103" s="18">
        <v>0</v>
      </c>
      <c r="K103" s="18">
        <v>0</v>
      </c>
      <c r="L103" s="18"/>
      <c r="M103" s="18">
        <f t="shared" si="2"/>
        <v>1.5</v>
      </c>
      <c r="N103" s="12">
        <f>SUM(LARGE(E103:L103,{1;2;3;4;5}))</f>
        <v>1.5</v>
      </c>
    </row>
    <row r="104" spans="1:14" ht="15">
      <c r="A104" s="14">
        <v>51</v>
      </c>
      <c r="B104" s="14" t="s">
        <v>107</v>
      </c>
      <c r="C104" s="14" t="s">
        <v>108</v>
      </c>
      <c r="D104" s="14" t="s">
        <v>3</v>
      </c>
      <c r="E104" s="14"/>
      <c r="F104" s="14">
        <v>0</v>
      </c>
      <c r="G104" s="18">
        <v>0</v>
      </c>
      <c r="H104" s="18">
        <v>1.5</v>
      </c>
      <c r="I104" s="18">
        <v>0</v>
      </c>
      <c r="J104" s="18">
        <v>0</v>
      </c>
      <c r="K104" s="18">
        <v>0</v>
      </c>
      <c r="L104" s="18"/>
      <c r="M104" s="18">
        <f t="shared" si="2"/>
        <v>1.5</v>
      </c>
      <c r="N104" s="12">
        <f>SUM(LARGE(E104:L104,{1;2;3;4;5}))</f>
        <v>1.5</v>
      </c>
    </row>
    <row r="105" spans="1:14" ht="15">
      <c r="A105" s="14">
        <v>52</v>
      </c>
      <c r="B105" s="14" t="s">
        <v>170</v>
      </c>
      <c r="C105" s="14" t="s">
        <v>171</v>
      </c>
      <c r="D105" s="14" t="s">
        <v>21</v>
      </c>
      <c r="E105" s="14"/>
      <c r="F105" s="14">
        <v>0</v>
      </c>
      <c r="G105" s="18">
        <v>0</v>
      </c>
      <c r="H105" s="18">
        <v>0</v>
      </c>
      <c r="I105" s="18">
        <v>1.5</v>
      </c>
      <c r="J105" s="18">
        <v>0</v>
      </c>
      <c r="K105" s="13">
        <v>0</v>
      </c>
      <c r="L105" s="18"/>
      <c r="M105" s="18">
        <f t="shared" si="2"/>
        <v>1.5</v>
      </c>
      <c r="N105" s="12">
        <f>SUM(LARGE(E105:L105,{1;2;3;4;5}))</f>
        <v>1.5</v>
      </c>
    </row>
    <row r="106" spans="1:14" ht="15">
      <c r="A106" s="14">
        <v>53</v>
      </c>
      <c r="B106" s="14" t="s">
        <v>113</v>
      </c>
      <c r="C106" s="14" t="s">
        <v>114</v>
      </c>
      <c r="D106" s="14" t="s">
        <v>3</v>
      </c>
      <c r="E106" s="14"/>
      <c r="F106" s="14">
        <v>0</v>
      </c>
      <c r="G106" s="18">
        <v>0</v>
      </c>
      <c r="H106" s="18">
        <v>1</v>
      </c>
      <c r="I106" s="18">
        <v>0</v>
      </c>
      <c r="J106" s="18">
        <v>0</v>
      </c>
      <c r="K106" s="18">
        <v>0</v>
      </c>
      <c r="L106" s="18"/>
      <c r="M106" s="18">
        <f t="shared" si="2"/>
        <v>1</v>
      </c>
      <c r="N106" s="12">
        <f>SUM(LARGE(E106:L106,{1;2;3;4;5}))</f>
        <v>1</v>
      </c>
    </row>
    <row r="107" spans="1:14" ht="15">
      <c r="A107" s="14">
        <v>54</v>
      </c>
      <c r="B107" s="14" t="s">
        <v>153</v>
      </c>
      <c r="C107" s="14" t="s">
        <v>154</v>
      </c>
      <c r="D107" s="14" t="s">
        <v>24</v>
      </c>
      <c r="E107" s="14"/>
      <c r="F107" s="14">
        <v>0</v>
      </c>
      <c r="G107" s="18">
        <v>0</v>
      </c>
      <c r="H107" s="18">
        <v>0</v>
      </c>
      <c r="I107" s="18">
        <v>0.5</v>
      </c>
      <c r="J107" s="18">
        <v>0</v>
      </c>
      <c r="K107" s="18">
        <v>0</v>
      </c>
      <c r="L107" s="18"/>
      <c r="M107" s="18">
        <f t="shared" si="2"/>
        <v>0.5</v>
      </c>
      <c r="N107" s="12">
        <f>SUM(LARGE(E107:L107,{1;2;3;4;5}))</f>
        <v>0.5</v>
      </c>
    </row>
    <row r="108" spans="1:14" ht="15">
      <c r="A108" s="14">
        <v>55</v>
      </c>
      <c r="B108" s="14" t="s">
        <v>174</v>
      </c>
      <c r="C108" s="14" t="s">
        <v>175</v>
      </c>
      <c r="D108" s="14" t="s">
        <v>51</v>
      </c>
      <c r="E108" s="14"/>
      <c r="F108" s="14">
        <v>0</v>
      </c>
      <c r="G108" s="18">
        <v>0</v>
      </c>
      <c r="H108" s="18">
        <v>0</v>
      </c>
      <c r="I108" s="18">
        <v>0.5</v>
      </c>
      <c r="J108" s="18">
        <v>0</v>
      </c>
      <c r="K108" s="18">
        <v>0</v>
      </c>
      <c r="L108" s="18"/>
      <c r="M108" s="18">
        <f t="shared" si="2"/>
        <v>0.5</v>
      </c>
      <c r="N108" s="12">
        <f>SUM(LARGE(E108:L108,{1;2;3;4;5}))</f>
        <v>0.5</v>
      </c>
    </row>
    <row r="109" spans="1:14" ht="15">
      <c r="A109" s="14">
        <v>56</v>
      </c>
      <c r="B109" s="14" t="s">
        <v>110</v>
      </c>
      <c r="C109" s="14" t="s">
        <v>111</v>
      </c>
      <c r="D109" s="14" t="s">
        <v>3</v>
      </c>
      <c r="E109" s="14"/>
      <c r="F109" s="14">
        <v>0</v>
      </c>
      <c r="G109" s="18">
        <v>0</v>
      </c>
      <c r="H109" s="18">
        <v>0</v>
      </c>
      <c r="I109" s="18">
        <v>0</v>
      </c>
      <c r="J109" s="18">
        <v>0</v>
      </c>
      <c r="K109" s="13">
        <v>0</v>
      </c>
      <c r="L109" s="18"/>
      <c r="M109" s="18">
        <f t="shared" si="2"/>
        <v>0</v>
      </c>
      <c r="N109" s="12">
        <f>SUM(LARGE(E109:L109,{1;2;3;4;5}))</f>
        <v>0</v>
      </c>
    </row>
    <row r="110" spans="1:14" ht="15">
      <c r="A110" s="14">
        <v>57</v>
      </c>
      <c r="B110" s="14" t="s">
        <v>144</v>
      </c>
      <c r="C110" s="14" t="s">
        <v>145</v>
      </c>
      <c r="D110" s="14" t="s">
        <v>48</v>
      </c>
      <c r="E110" s="14"/>
      <c r="F110" s="14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/>
      <c r="M110" s="18">
        <f t="shared" si="2"/>
        <v>0</v>
      </c>
      <c r="N110" s="12">
        <f>SUM(LARGE(E110:L110,{1;2;3;4;5}))</f>
        <v>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Baumberger</dc:creator>
  <cp:keywords/>
  <dc:description/>
  <cp:lastModifiedBy>Albert Baumberger</cp:lastModifiedBy>
  <cp:lastPrinted>2016-03-14T09:11:26Z</cp:lastPrinted>
  <dcterms:created xsi:type="dcterms:W3CDTF">2012-12-22T14:59:13Z</dcterms:created>
  <dcterms:modified xsi:type="dcterms:W3CDTF">2016-03-14T09:12:46Z</dcterms:modified>
  <cp:category/>
  <cp:version/>
  <cp:contentType/>
  <cp:contentStatus/>
</cp:coreProperties>
</file>